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Антон\Desktop\охрана окружающей среды 2026\"/>
    </mc:Choice>
  </mc:AlternateContent>
  <xr:revisionPtr revIDLastSave="0" documentId="13_ncr:1_{3889AC81-A78A-481F-8408-5C7930D090A1}" xr6:coauthVersionLast="45" xr6:coauthVersionMax="45" xr10:uidLastSave="{00000000-0000-0000-0000-000000000000}"/>
  <bookViews>
    <workbookView xWindow="-108" yWindow="-108" windowWidth="23256" windowHeight="12576" xr2:uid="{00000000-000D-0000-FFFF-FFFF00000000}"/>
  </bookViews>
  <sheets>
    <sheet name="Информация о Чемпионате" sheetId="8" r:id="rId1"/>
    <sheet name="Общая инфраструктура" sheetId="4" r:id="rId2"/>
    <sheet name="Рабочее место конкурсантов" sheetId="1" r:id="rId3"/>
    <sheet name="Расходные материалы" sheetId="5" r:id="rId4"/>
    <sheet name="Личный инструмент конкурсанта" sheetId="7"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36" i="1" l="1"/>
  <c r="G35" i="1"/>
  <c r="G34" i="1"/>
  <c r="G79" i="4"/>
  <c r="G78" i="4"/>
  <c r="G77" i="4"/>
  <c r="A5" i="7" l="1"/>
  <c r="A3" i="7"/>
  <c r="C15" i="5"/>
  <c r="C14" i="5"/>
  <c r="C13" i="5"/>
  <c r="C12" i="5"/>
  <c r="G11" i="5"/>
  <c r="E11" i="5"/>
  <c r="C11" i="5"/>
  <c r="G10" i="5"/>
  <c r="E10" i="5"/>
  <c r="C10" i="5"/>
  <c r="C9" i="5"/>
  <c r="D8" i="5"/>
  <c r="C7" i="5"/>
  <c r="A5" i="5"/>
  <c r="A3" i="5"/>
  <c r="C15" i="1"/>
  <c r="C14" i="1"/>
  <c r="C13" i="1"/>
  <c r="C12" i="1"/>
  <c r="G11" i="1"/>
  <c r="E11" i="1"/>
  <c r="C11" i="1"/>
  <c r="G10" i="1"/>
  <c r="E10" i="1"/>
  <c r="C10" i="1"/>
  <c r="C9" i="1"/>
  <c r="D8" i="1"/>
  <c r="C7" i="1"/>
  <c r="A5" i="1"/>
  <c r="A3" i="1"/>
  <c r="A3" i="4"/>
  <c r="A5" i="4"/>
  <c r="C11" i="4"/>
  <c r="D8" i="4"/>
  <c r="C7" i="4"/>
  <c r="C12" i="4"/>
  <c r="G10" i="4"/>
  <c r="E10" i="4"/>
  <c r="C10" i="4"/>
  <c r="G11" i="4"/>
  <c r="E11" i="4"/>
  <c r="C13" i="4"/>
  <c r="C14" i="4"/>
  <c r="C15" i="4"/>
  <c r="C9" i="4"/>
</calcChain>
</file>

<file path=xl/sharedStrings.xml><?xml version="1.0" encoding="utf-8"?>
<sst xmlns="http://schemas.openxmlformats.org/spreadsheetml/2006/main" count="454" uniqueCount="180">
  <si>
    <t>Итоговое количество</t>
  </si>
  <si>
    <t>Единица измерения</t>
  </si>
  <si>
    <t>Количество</t>
  </si>
  <si>
    <t>Вид</t>
  </si>
  <si>
    <t>Краткие (рамочные) технические характеристики</t>
  </si>
  <si>
    <t xml:space="preserve">Наименование </t>
  </si>
  <si>
    <t>№</t>
  </si>
  <si>
    <t>Охрана труда и техника безопасности</t>
  </si>
  <si>
    <t xml:space="preserve">Интернет : Подключение  ноутбуков к беспроводному интернету (с возможностью подключения к проводному интернету) 	</t>
  </si>
  <si>
    <t xml:space="preserve">Требования к обеспечению зоны (коммуникации, площадь, сети, количество рабочих мест и др.): </t>
  </si>
  <si>
    <t>ПРОЕКТ</t>
  </si>
  <si>
    <t>Рекомендации представителей индустрии (указывается конкретное оборудование)</t>
  </si>
  <si>
    <t>Основная информация о конкурсной площадке:</t>
  </si>
  <si>
    <t>Рабочее место Конкурсанта (расходные материалы по количеству конкурсантов)</t>
  </si>
  <si>
    <t>Расходные материалы на всех конкурсантов и экспертов</t>
  </si>
  <si>
    <t>Личный инструмент конкурсанта</t>
  </si>
  <si>
    <t xml:space="preserve">Примечание </t>
  </si>
  <si>
    <t>Общая зона конкурсной площадки (оборудование, инструмент, мебель)</t>
  </si>
  <si>
    <t>Комната Конкурсантов (оборудование, инструмент, мебель) (по количеству конкурсантов)</t>
  </si>
  <si>
    <t>Комната Экспертов (включая комнату Главного эксперта) (оборудование, инструмент, мебель) (по количеству экспертов)</t>
  </si>
  <si>
    <t xml:space="preserve">Количество рабочих мест: </t>
  </si>
  <si>
    <t>Компетенция</t>
  </si>
  <si>
    <t>Даты проведения</t>
  </si>
  <si>
    <t>Главный эксперт</t>
  </si>
  <si>
    <t>Количество рабочих мест</t>
  </si>
  <si>
    <t>Электронная почта ГЭ</t>
  </si>
  <si>
    <t>Базовая организация расположения конкурсной площадки</t>
  </si>
  <si>
    <r>
      <t>Адрес базовой организации:</t>
    </r>
    <r>
      <rPr>
        <b/>
        <sz val="12"/>
        <color rgb="FFFF0000"/>
        <rFont val="Times New Roman"/>
        <family val="1"/>
        <charset val="204"/>
      </rPr>
      <t xml:space="preserve"> </t>
    </r>
  </si>
  <si>
    <t xml:space="preserve">Даты проведения: </t>
  </si>
  <si>
    <r>
      <t>Главный эксперт:</t>
    </r>
    <r>
      <rPr>
        <b/>
        <sz val="12"/>
        <color rgb="FFFF0000"/>
        <rFont val="Times New Roman"/>
        <family val="1"/>
        <charset val="204"/>
      </rPr>
      <t xml:space="preserve"> </t>
    </r>
  </si>
  <si>
    <t>Субъект Российской Федерации:</t>
  </si>
  <si>
    <t>Базовая организация расположения конкурсной площадки:</t>
  </si>
  <si>
    <t>Инфраструктурный лист для оснащения конкурсной площадки</t>
  </si>
  <si>
    <t>по компетенции</t>
  </si>
  <si>
    <t>Наименование этапа Чемпионата</t>
  </si>
  <si>
    <t>Адрес конкурсной площадки</t>
  </si>
  <si>
    <t>Электронная почта ТАП</t>
  </si>
  <si>
    <t xml:space="preserve">Технический администратор площадки: </t>
  </si>
  <si>
    <t>Рабочее место Конкурсанта (основное оборудование, вспомогательное оборудование, инструмент (по количеству рабочих мест))</t>
  </si>
  <si>
    <t>Моб.телефон ГЭ</t>
  </si>
  <si>
    <t>Моб.телефон ТАП</t>
  </si>
  <si>
    <t>Контур заземления для электропитания и сети слаботочных подключений (при необходимости) : не требуется</t>
  </si>
  <si>
    <t xml:space="preserve">Складское помещение </t>
  </si>
  <si>
    <t>Технический администратор площадки</t>
  </si>
  <si>
    <t>Количество экспертов (ЭН+ГЭ+ИЭ) + ТАП:</t>
  </si>
  <si>
    <t>ЭН - эксперт-наставник</t>
  </si>
  <si>
    <t>ГЭ - главный эксперт</t>
  </si>
  <si>
    <t>ИЭ - индустриальный эксперт</t>
  </si>
  <si>
    <t>ТАП - технический администратор площадки</t>
  </si>
  <si>
    <t>Субъект РФ (регион проведения)</t>
  </si>
  <si>
    <t>Ориентировочная стоимость за 1 шт.</t>
  </si>
  <si>
    <t xml:space="preserve">Количество конкурсантов </t>
  </si>
  <si>
    <t xml:space="preserve">Количество конкурсантов: </t>
  </si>
  <si>
    <t>Количество экспертов (ГЭ+ЭН+ИЭ)+ТАП</t>
  </si>
  <si>
    <t>Охрана  окружающей среды</t>
  </si>
  <si>
    <t>Площадь зоны: не менее 60 кв.м.</t>
  </si>
  <si>
    <t xml:space="preserve">Освещение: Допустимо верхнее искусственное освещение ( не менее 200 люкс) </t>
  </si>
  <si>
    <t xml:space="preserve">Электричество: подключения к сети (220 Вольт)	</t>
  </si>
  <si>
    <t>Покрытие пола: не принципиально</t>
  </si>
  <si>
    <t>Подведение/ отведение ГХВС (при необходимости) : не требуется</t>
  </si>
  <si>
    <t>Подведение сжатого воздуха (при необходимости): не требуется</t>
  </si>
  <si>
    <t>Шумомер</t>
  </si>
  <si>
    <r>
      <rPr>
        <sz val="10"/>
        <rFont val="Times New Roman"/>
        <family val="1"/>
        <charset val="204"/>
      </rPr>
      <t>Измерения инфразвука в диапазоне от 1 Гц до 20 Гц;
измерения звука в диапазоне от 20 Гц до 12 500 Гц;
измерения ультразвука в диапазоне от 12 500 Гц до 40 000 Гц.</t>
    </r>
    <r>
      <rPr>
        <u/>
        <sz val="10"/>
        <rFont val="Times New Roman"/>
        <family val="1"/>
        <charset val="204"/>
      </rPr>
      <t xml:space="preserve">
</t>
    </r>
  </si>
  <si>
    <t>Измерительное оборудование</t>
  </si>
  <si>
    <t>шт</t>
  </si>
  <si>
    <t>Экофизика 110А или аналог</t>
  </si>
  <si>
    <t>Трубка напорная модификации Пито L-образная</t>
  </si>
  <si>
    <r>
      <rPr>
        <sz val="10"/>
        <rFont val="Times New Roman"/>
        <family val="1"/>
        <charset val="204"/>
      </rPr>
      <t>Трубка Пито с изогнутым носиком, 
L-образная Длинна 1м исп. "В" L=1 м, d=8 мм.</t>
    </r>
    <r>
      <rPr>
        <u/>
        <sz val="10"/>
        <rFont val="Times New Roman"/>
        <family val="1"/>
        <charset val="204"/>
      </rPr>
      <t xml:space="preserve">
</t>
    </r>
  </si>
  <si>
    <t xml:space="preserve">Газоанализатор Измерения: / CO / NO / Температура / </t>
  </si>
  <si>
    <t>Рулетка</t>
  </si>
  <si>
    <r>
      <rPr>
        <sz val="10"/>
        <rFont val="Times New Roman"/>
        <family val="1"/>
        <charset val="204"/>
      </rPr>
      <t>Диапазон измерений, м 3
Цена деления, мм 1,0
Ширина рулеток, мм 7,0 - 25
Толщина рулеток, мм 0,12 - 0,30</t>
    </r>
    <r>
      <rPr>
        <u/>
        <sz val="10"/>
        <rFont val="Times New Roman"/>
        <family val="1"/>
        <charset val="204"/>
      </rPr>
      <t xml:space="preserve">
</t>
    </r>
  </si>
  <si>
    <t>Калибратор акустический</t>
  </si>
  <si>
    <t>АК-1000 или аналог подходящий к шумомеру</t>
  </si>
  <si>
    <t xml:space="preserve">Дифференциальный манометр
</t>
  </si>
  <si>
    <t>Секундомер</t>
  </si>
  <si>
    <t>Макет для проведения измерений газодинамических характеристик на источнике</t>
  </si>
  <si>
    <t>Диаметр трубы 150 мм.</t>
  </si>
  <si>
    <t>Макет для выполнения измерений</t>
  </si>
  <si>
    <t>Компьютер</t>
  </si>
  <si>
    <t>Не ниже: i5  / 16 / 2TbSSHD / DVD-RW / GTX750 / WiFi / BT / Win8/10</t>
  </si>
  <si>
    <t>Оборудование IT</t>
  </si>
  <si>
    <t>Пилот, 6 розеток</t>
  </si>
  <si>
    <t>220 В</t>
  </si>
  <si>
    <t>Оборудование</t>
  </si>
  <si>
    <t>Офисный стол</t>
  </si>
  <si>
    <t>Мебель</t>
  </si>
  <si>
    <t xml:space="preserve">Стул </t>
  </si>
  <si>
    <t>Расчитан на вес не менее 100 кг</t>
  </si>
  <si>
    <t>Розетка</t>
  </si>
  <si>
    <t>MRU Delta 65-S или Полар-7 или АМГ-505 или аналог</t>
  </si>
  <si>
    <t>Testo 510 или ДМЦ-01М или аналог</t>
  </si>
  <si>
    <t>Измерение дифференциального давления (пьезорезистивный сенсор)
Диапазон измерений при измерении дифференциального давления (пьезорезистивный сенсор) 0 ... 100 гПа
Погрешность при измерении дифференциального давления (пьезорезистивный сенсор) ±0,03 гПа (0 ... 0,30 гПа)±0,05 гПа (0,31 ... 1,00 гПа)±(0,1 гПа + 1,5 % от изм. знач.) (1,01 ... 100 гПа)
Разрешение при измерении дифференциального давления (пьезорезистивный сенсор) 0,01 гПа</t>
  </si>
  <si>
    <t>200.000 руб.</t>
  </si>
  <si>
    <t>20.000 руб.</t>
  </si>
  <si>
    <t>350.000 руб.</t>
  </si>
  <si>
    <t>150 р.</t>
  </si>
  <si>
    <t>250.000 р.</t>
  </si>
  <si>
    <r>
      <rPr>
        <sz val="10"/>
        <rFont val="Times New Roman"/>
        <family val="1"/>
        <charset val="204"/>
      </rPr>
      <t xml:space="preserve">Класс точности 2
</t>
    </r>
    <r>
      <rPr>
        <u/>
        <sz val="10"/>
        <rFont val="Times New Roman"/>
        <family val="1"/>
        <charset val="204"/>
      </rPr>
      <t xml:space="preserve">
</t>
    </r>
  </si>
  <si>
    <t>5 000 р.</t>
  </si>
  <si>
    <t>15.000 р.</t>
  </si>
  <si>
    <t>3.000 р.</t>
  </si>
  <si>
    <t>35.000 р.</t>
  </si>
  <si>
    <t>Стол</t>
  </si>
  <si>
    <t>(ШхГхВ) 1400х600х750</t>
  </si>
  <si>
    <t>Критически важные характеристики позиции отсутствуют</t>
  </si>
  <si>
    <t xml:space="preserve">шт </t>
  </si>
  <si>
    <t>Вешалка</t>
  </si>
  <si>
    <t xml:space="preserve">Штанга на колесах, с крючками </t>
  </si>
  <si>
    <t>Мусорная корзина</t>
  </si>
  <si>
    <t>6.000 р</t>
  </si>
  <si>
    <t>1.500 р.</t>
  </si>
  <si>
    <t>Площадь зоны: не менее 20 кв.м.</t>
  </si>
  <si>
    <t xml:space="preserve">(ШхГхВ) 1400х600х750
</t>
  </si>
  <si>
    <r>
      <rPr>
        <sz val="10"/>
        <rFont val="Times New Roman"/>
        <family val="1"/>
        <charset val="204"/>
      </rPr>
      <t xml:space="preserve">Газовый анализатор на О2, СО, NOx
Диапазон измерения сенсора СО 0 - 10.000 ppm
 Расчет теплотехнических параметров: СО2, Альфа, потери, КПД, точка росы
Измерение тяги, давления, диф. давления
Измерение температуры
</t>
    </r>
    <r>
      <rPr>
        <u/>
        <sz val="10"/>
        <rFont val="Times New Roman"/>
        <family val="1"/>
        <charset val="204"/>
      </rPr>
      <t xml:space="preserve">
</t>
    </r>
  </si>
  <si>
    <t>Номинальные (заданные) значения УЗД, дБ отн. 20 мкПа 94, 114
Номинальное значение основного УЗД, дБ отн. 20 мкПа 114
Пределы допускаемой абсолютной погрешности заданного УЗД при нормальных внешних условиях по ГОСТ Р МЭК 60942‑2009</t>
  </si>
  <si>
    <t>500 р.</t>
  </si>
  <si>
    <t>Площадь зоны: не менее 30 кв.м.</t>
  </si>
  <si>
    <t>Ноутбук</t>
  </si>
  <si>
    <t>i5 16 / DVD-RW / GTX750 / WiFi / BT / Win10</t>
  </si>
  <si>
    <t xml:space="preserve">МФУ </t>
  </si>
  <si>
    <t>Штанга на колесах, с крючками (12 крючков)</t>
  </si>
  <si>
    <t>A4, печать ч/б и цветная лазерное МФУ, двустор. печать, сетевой</t>
  </si>
  <si>
    <t>2.500 р.</t>
  </si>
  <si>
    <t>Аптечка</t>
  </si>
  <si>
    <t>По приказу Министерства здравоохранения Российской Федерации от 24 мая 2024 года № 262н</t>
  </si>
  <si>
    <t>Охрана труда</t>
  </si>
  <si>
    <t>Огнетушитель</t>
  </si>
  <si>
    <t xml:space="preserve">Углекислотный </t>
  </si>
  <si>
    <t>Кулер 19 л (холодная/горячая вода)</t>
  </si>
  <si>
    <t>Холодная/горячая вода</t>
  </si>
  <si>
    <t>1000 р.</t>
  </si>
  <si>
    <t>Не предусмотрено</t>
  </si>
  <si>
    <t>7.000 р.</t>
  </si>
  <si>
    <t>Стационарный компьютер</t>
  </si>
  <si>
    <t xml:space="preserve">шт ( на 1 раб.место) </t>
  </si>
  <si>
    <t>Программное обеспечение</t>
  </si>
  <si>
    <t>Пакет офисных программ, просмотр pdf</t>
  </si>
  <si>
    <t>ПО</t>
  </si>
  <si>
    <t>25.000 р.</t>
  </si>
  <si>
    <t>ППо приказу Министерства здравоохранения Российской Федерации от 24 мая 2024 года № 262н</t>
  </si>
  <si>
    <t>Карандаш чернографитный</t>
  </si>
  <si>
    <t xml:space="preserve">материал: дерево, грифель,
диаметр грифеля, мм 2.4,
заточеный, твердость HB, ударопрочный грифель </t>
  </si>
  <si>
    <t>Расходные материалы</t>
  </si>
  <si>
    <t>Ручка шариквая</t>
  </si>
  <si>
    <t>цвет чернил синий, тип шариковые, толщина линии письма, мм 0.7</t>
  </si>
  <si>
    <t>Бумага А4</t>
  </si>
  <si>
    <t>Скотч малярный</t>
  </si>
  <si>
    <t>50 мм, 50м</t>
  </si>
  <si>
    <t>Степлер со сккобами</t>
  </si>
  <si>
    <t>для бумаги 24/6, № 10, скобы</t>
  </si>
  <si>
    <t>Скрепки канцелярские</t>
  </si>
  <si>
    <t>58 мм</t>
  </si>
  <si>
    <t>Файлы А4</t>
  </si>
  <si>
    <t>100 мкм</t>
  </si>
  <si>
    <t>Маркер черный</t>
  </si>
  <si>
    <t>перманентный</t>
  </si>
  <si>
    <t>Картридж для принтера</t>
  </si>
  <si>
    <t>ч/б</t>
  </si>
  <si>
    <t>Вода для куллера</t>
  </si>
  <si>
    <t>бутыли, 20 л.</t>
  </si>
  <si>
    <t>Флешка (на всех)</t>
  </si>
  <si>
    <t>не менее 16 Гб</t>
  </si>
  <si>
    <t>40 р.</t>
  </si>
  <si>
    <t>количество листов 500, плотность бумаги, г/м2 80, цветность белая</t>
  </si>
  <si>
    <t>100 р.</t>
  </si>
  <si>
    <t>200 р.</t>
  </si>
  <si>
    <t>250 р.</t>
  </si>
  <si>
    <t>400 р.</t>
  </si>
  <si>
    <t>5.000 р.</t>
  </si>
  <si>
    <t>300 р.</t>
  </si>
  <si>
    <t>1.800 р.</t>
  </si>
  <si>
    <t>Региональный этап</t>
  </si>
  <si>
    <t>Красноярский край</t>
  </si>
  <si>
    <t>КГБПОУ "Канский политехнический колледж"</t>
  </si>
  <si>
    <t>08.02.2026-12.02.2026</t>
  </si>
  <si>
    <t xml:space="preserve">Костюк Анастасия Дмитриевна </t>
  </si>
  <si>
    <t>nastyashakura10072000@gmail.com</t>
  </si>
  <si>
    <t>Самохина Алена Валерьевна</t>
  </si>
  <si>
    <t>alenkas04@mail.ru</t>
  </si>
  <si>
    <t>Красноярский край, г. Канск, ул. Красноярская, д 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</si>
</sst>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204"/>
      <scheme val="minor"/>
    </font>
    <font>
      <sz val="11"/>
      <name val="Calibri"/>
      <family val="2"/>
      <charset val="204"/>
      <scheme val="minor"/>
    </font>
    <font>
      <sz val="11"/>
      <name val="Times New Roman"/>
      <family val="1"/>
      <charset val="204"/>
    </font>
    <font>
      <sz val="11"/>
      <name val="Calibri"/>
      <family val="2"/>
      <charset val="204"/>
    </font>
    <font>
      <sz val="16"/>
      <name val="Times New Roman"/>
      <family val="1"/>
      <charset val="204"/>
    </font>
    <font>
      <b/>
      <sz val="12"/>
      <name val="Times New Roman"/>
      <family val="1"/>
      <charset val="204"/>
    </font>
    <font>
      <sz val="16"/>
      <color theme="0"/>
      <name val="Times New Roman"/>
      <family val="1"/>
      <charset val="204"/>
    </font>
    <font>
      <sz val="11"/>
      <color theme="1"/>
      <name val="Calibri"/>
      <family val="2"/>
      <charset val="204"/>
      <scheme val="minor"/>
    </font>
    <font>
      <sz val="10"/>
      <name val="Times New Roman"/>
      <family val="1"/>
      <charset val="204"/>
    </font>
    <font>
      <sz val="11"/>
      <color theme="1"/>
      <name val="Times New Roman"/>
      <family val="1"/>
      <charset val="204"/>
    </font>
    <font>
      <sz val="10"/>
      <color theme="1"/>
      <name val="Times New Roman"/>
      <family val="1"/>
      <charset val="204"/>
    </font>
    <font>
      <u/>
      <sz val="11"/>
      <color theme="10"/>
      <name val="Calibri"/>
      <family val="2"/>
      <scheme val="minor"/>
    </font>
    <font>
      <b/>
      <sz val="12"/>
      <color rgb="FFFF0000"/>
      <name val="Times New Roman"/>
      <family val="1"/>
      <charset val="204"/>
    </font>
    <font>
      <b/>
      <sz val="16"/>
      <color theme="0"/>
      <name val="Times New Roman"/>
      <family val="1"/>
      <charset val="204"/>
    </font>
    <font>
      <sz val="14"/>
      <color theme="1"/>
      <name val="Times New Roman"/>
      <family val="1"/>
      <charset val="204"/>
    </font>
    <font>
      <b/>
      <sz val="11"/>
      <color theme="1"/>
      <name val="Times New Roman"/>
      <family val="1"/>
      <charset val="204"/>
    </font>
    <font>
      <sz val="11"/>
      <color theme="1"/>
      <name val="Calibri"/>
      <family val="2"/>
      <charset val="204"/>
    </font>
    <font>
      <u/>
      <sz val="10"/>
      <name val="Times New Roman"/>
      <family val="1"/>
      <charset val="204"/>
    </font>
    <font>
      <b/>
      <sz val="11"/>
      <name val="Times New Roman"/>
      <family val="1"/>
      <charset val="204"/>
    </font>
  </fonts>
  <fills count="8">
    <fill>
      <patternFill patternType="none"/>
    </fill>
    <fill>
      <patternFill patternType="gray125"/>
    </fill>
    <fill>
      <patternFill patternType="solid">
        <fgColor rgb="FFAEABAB"/>
        <bgColor rgb="FFAEABAB"/>
      </patternFill>
    </fill>
    <fill>
      <patternFill patternType="solid">
        <fgColor theme="0" tint="-0.34998626667073579"/>
        <bgColor rgb="FFFFC000"/>
      </patternFill>
    </fill>
    <fill>
      <patternFill patternType="solid">
        <fgColor theme="0" tint="-0.34998626667073579"/>
        <bgColor indexed="64"/>
      </patternFill>
    </fill>
    <fill>
      <patternFill patternType="solid">
        <fgColor theme="0"/>
        <bgColor indexed="64"/>
      </patternFill>
    </fill>
    <fill>
      <patternFill patternType="solid">
        <fgColor theme="1" tint="0.249977111117893"/>
        <bgColor rgb="FF3A3838"/>
      </patternFill>
    </fill>
    <fill>
      <patternFill patternType="solid">
        <fgColor theme="1" tint="0.249977111117893"/>
        <bgColor indexed="64"/>
      </patternFill>
    </fill>
  </fills>
  <borders count="2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rgb="FF000000"/>
      </left>
      <right/>
      <top/>
      <bottom style="medium">
        <color rgb="FF000000"/>
      </bottom>
      <diagonal/>
    </border>
    <border>
      <left/>
      <right style="medium">
        <color rgb="FF000000"/>
      </right>
      <top/>
      <bottom/>
      <diagonal/>
    </border>
    <border>
      <left style="medium">
        <color rgb="FF000000"/>
      </left>
      <right/>
      <top/>
      <bottom/>
      <diagonal/>
    </border>
    <border>
      <left/>
      <right style="medium">
        <color rgb="FF000000"/>
      </right>
      <top style="medium">
        <color rgb="FF000000"/>
      </top>
      <bottom/>
      <diagonal/>
    </border>
    <border>
      <left/>
      <right/>
      <top style="medium">
        <color rgb="FF000000"/>
      </top>
      <bottom/>
      <diagonal/>
    </border>
    <border>
      <left style="medium">
        <color rgb="FF000000"/>
      </left>
      <right/>
      <top style="medium">
        <color rgb="FF000000"/>
      </top>
      <bottom/>
      <diagonal/>
    </border>
    <border>
      <left style="thin">
        <color rgb="FF000000"/>
      </left>
      <right style="thin">
        <color rgb="FF000000"/>
      </right>
      <top style="thin">
        <color rgb="FF000000"/>
      </top>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rgb="FF000000"/>
      </right>
      <top/>
      <bottom style="thin">
        <color rgb="FF000000"/>
      </bottom>
      <diagonal/>
    </border>
    <border>
      <left style="thin">
        <color rgb="FF000000"/>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indexed="64"/>
      </top>
      <bottom/>
      <diagonal/>
    </border>
    <border>
      <left style="thin">
        <color indexed="64"/>
      </left>
      <right style="thin">
        <color rgb="FF000000"/>
      </right>
      <top style="thin">
        <color indexed="64"/>
      </top>
      <bottom/>
      <diagonal/>
    </border>
  </borders>
  <cellStyleXfs count="3">
    <xf numFmtId="0" fontId="0" fillId="0" borderId="0"/>
    <xf numFmtId="0" fontId="1" fillId="0" borderId="0"/>
    <xf numFmtId="0" fontId="11" fillId="0" borderId="0" applyNumberFormat="0" applyFill="0" applyBorder="0" applyAlignment="0" applyProtection="0"/>
  </cellStyleXfs>
  <cellXfs count="119">
    <xf numFmtId="0" fontId="0" fillId="0" borderId="0" xfId="0"/>
    <xf numFmtId="0" fontId="1" fillId="0" borderId="0" xfId="1"/>
    <xf numFmtId="0" fontId="2" fillId="0" borderId="1" xfId="1" applyFont="1" applyBorder="1" applyAlignment="1">
      <alignment horizontal="center" vertical="center"/>
    </xf>
    <xf numFmtId="0" fontId="2" fillId="0" borderId="1" xfId="1" applyFont="1" applyBorder="1" applyAlignment="1">
      <alignment horizontal="center" vertical="center" wrapText="1"/>
    </xf>
    <xf numFmtId="0" fontId="2" fillId="0" borderId="1" xfId="1" applyFont="1" applyBorder="1" applyAlignment="1">
      <alignment horizontal="left" vertical="center" wrapText="1"/>
    </xf>
    <xf numFmtId="0" fontId="2" fillId="0" borderId="6" xfId="1" applyFont="1" applyBorder="1" applyAlignment="1">
      <alignment horizontal="center" vertical="center" wrapText="1"/>
    </xf>
    <xf numFmtId="0" fontId="2" fillId="0" borderId="2" xfId="1" applyFont="1" applyBorder="1" applyAlignment="1">
      <alignment horizontal="center" vertical="center" wrapText="1"/>
    </xf>
    <xf numFmtId="0" fontId="2" fillId="0" borderId="2" xfId="1" applyFont="1" applyBorder="1" applyAlignment="1">
      <alignment horizontal="left" vertical="center" wrapText="1"/>
    </xf>
    <xf numFmtId="0" fontId="2" fillId="0" borderId="15" xfId="1" applyFont="1" applyBorder="1" applyAlignment="1">
      <alignment horizontal="center" vertical="center" wrapText="1"/>
    </xf>
    <xf numFmtId="0" fontId="7" fillId="0" borderId="0" xfId="1" applyFont="1"/>
    <xf numFmtId="0" fontId="2" fillId="0" borderId="0" xfId="1" applyFont="1"/>
    <xf numFmtId="0" fontId="4" fillId="0" borderId="0" xfId="1" applyFont="1" applyAlignment="1">
      <alignment vertical="center" wrapText="1"/>
    </xf>
    <xf numFmtId="0" fontId="10" fillId="0" borderId="19" xfId="0" applyFont="1" applyBorder="1" applyAlignment="1">
      <alignment horizontal="left" vertical="top" wrapText="1"/>
    </xf>
    <xf numFmtId="0" fontId="14" fillId="0" borderId="0" xfId="0" applyFont="1" applyAlignment="1">
      <alignment wrapText="1"/>
    </xf>
    <xf numFmtId="0" fontId="14" fillId="0" borderId="0" xfId="0" applyFont="1"/>
    <xf numFmtId="0" fontId="14" fillId="0" borderId="19" xfId="0" applyFont="1" applyBorder="1" applyAlignment="1">
      <alignment wrapText="1"/>
    </xf>
    <xf numFmtId="0" fontId="14" fillId="0" borderId="19" xfId="0" applyFont="1" applyBorder="1" applyAlignment="1">
      <alignment horizontal="right" wrapText="1"/>
    </xf>
    <xf numFmtId="0" fontId="6" fillId="0" borderId="0" xfId="1" applyFont="1"/>
    <xf numFmtId="0" fontId="6" fillId="0" borderId="0" xfId="1" applyFont="1" applyAlignment="1">
      <alignment vertical="center" wrapText="1"/>
    </xf>
    <xf numFmtId="0" fontId="13" fillId="0" borderId="0" xfId="1" applyFont="1" applyAlignment="1">
      <alignment vertical="center" wrapText="1"/>
    </xf>
    <xf numFmtId="0" fontId="9" fillId="0" borderId="1" xfId="1" applyFont="1" applyBorder="1" applyAlignment="1">
      <alignment horizontal="center" vertical="top"/>
    </xf>
    <xf numFmtId="0" fontId="9" fillId="0" borderId="1" xfId="1" applyFont="1" applyBorder="1" applyAlignment="1">
      <alignment horizontal="left" vertical="top" wrapText="1"/>
    </xf>
    <xf numFmtId="0" fontId="10" fillId="5" borderId="19" xfId="0" applyFont="1" applyFill="1" applyBorder="1" applyAlignment="1">
      <alignment horizontal="left" vertical="top" wrapText="1"/>
    </xf>
    <xf numFmtId="0" fontId="8" fillId="0" borderId="1" xfId="1" applyFont="1" applyBorder="1" applyAlignment="1">
      <alignment horizontal="left" vertical="top"/>
    </xf>
    <xf numFmtId="0" fontId="8" fillId="0" borderId="15" xfId="1" applyFont="1" applyBorder="1" applyAlignment="1">
      <alignment horizontal="left" vertical="top"/>
    </xf>
    <xf numFmtId="0" fontId="10" fillId="0" borderId="1" xfId="1" applyFont="1" applyBorder="1" applyAlignment="1">
      <alignment horizontal="left" vertical="top" wrapText="1"/>
    </xf>
    <xf numFmtId="0" fontId="2" fillId="0" borderId="1" xfId="1" applyFont="1" applyBorder="1" applyAlignment="1">
      <alignment horizontal="center" vertical="top"/>
    </xf>
    <xf numFmtId="0" fontId="2" fillId="0" borderId="2" xfId="1" applyFont="1" applyBorder="1" applyAlignment="1">
      <alignment horizontal="center" vertical="top" wrapText="1"/>
    </xf>
    <xf numFmtId="0" fontId="8" fillId="0" borderId="19" xfId="0" applyFont="1" applyBorder="1" applyAlignment="1">
      <alignment horizontal="center" wrapText="1"/>
    </xf>
    <xf numFmtId="0" fontId="2" fillId="0" borderId="2" xfId="1" applyFont="1" applyBorder="1" applyAlignment="1">
      <alignment horizontal="center" vertical="top"/>
    </xf>
    <xf numFmtId="0" fontId="8" fillId="0" borderId="5" xfId="1" applyFont="1" applyBorder="1" applyAlignment="1">
      <alignment horizontal="left" vertical="top"/>
    </xf>
    <xf numFmtId="0" fontId="10" fillId="0" borderId="19" xfId="1" applyFont="1" applyBorder="1" applyAlignment="1">
      <alignment horizontal="left" vertical="top" wrapText="1"/>
    </xf>
    <xf numFmtId="0" fontId="2" fillId="0" borderId="20" xfId="1" applyFont="1" applyBorder="1" applyAlignment="1">
      <alignment horizontal="center" vertical="center" wrapText="1"/>
    </xf>
    <xf numFmtId="0" fontId="10" fillId="0" borderId="18" xfId="1" applyFont="1" applyBorder="1" applyAlignment="1">
      <alignment horizontal="left" vertical="top" wrapText="1"/>
    </xf>
    <xf numFmtId="0" fontId="2" fillId="0" borderId="19" xfId="1" applyFont="1" applyBorder="1" applyAlignment="1">
      <alignment horizontal="center" vertical="center" wrapText="1"/>
    </xf>
    <xf numFmtId="0" fontId="1" fillId="0" borderId="19" xfId="1" applyBorder="1"/>
    <xf numFmtId="0" fontId="8" fillId="0" borderId="18" xfId="1" applyFont="1" applyBorder="1" applyAlignment="1">
      <alignment horizontal="left" vertical="top"/>
    </xf>
    <xf numFmtId="0" fontId="10" fillId="0" borderId="0" xfId="1" applyFont="1" applyAlignment="1">
      <alignment horizontal="left" vertical="top" wrapText="1"/>
    </xf>
    <xf numFmtId="0" fontId="8" fillId="0" borderId="17" xfId="1" applyFont="1" applyBorder="1" applyAlignment="1">
      <alignment horizontal="left" vertical="top"/>
    </xf>
    <xf numFmtId="0" fontId="2" fillId="0" borderId="18" xfId="1" applyFont="1" applyBorder="1" applyAlignment="1">
      <alignment horizontal="center" vertical="center" wrapText="1"/>
    </xf>
    <xf numFmtId="0" fontId="1" fillId="0" borderId="0" xfId="1"/>
    <xf numFmtId="0" fontId="8" fillId="0" borderId="19" xfId="0" applyFont="1" applyBorder="1" applyAlignment="1">
      <alignment horizontal="center" vertical="center" wrapText="1"/>
    </xf>
    <xf numFmtId="0" fontId="17" fillId="0" borderId="19" xfId="2" applyFont="1" applyBorder="1" applyAlignment="1">
      <alignment horizontal="center" vertical="center" wrapText="1"/>
    </xf>
    <xf numFmtId="0" fontId="8" fillId="0" borderId="1" xfId="1" applyFont="1" applyBorder="1" applyAlignment="1">
      <alignment horizontal="center" vertical="center" wrapText="1"/>
    </xf>
    <xf numFmtId="0" fontId="8" fillId="0" borderId="19" xfId="2" applyFont="1" applyBorder="1" applyAlignment="1">
      <alignment horizontal="center" vertical="center" wrapText="1"/>
    </xf>
    <xf numFmtId="0" fontId="17" fillId="0" borderId="19" xfId="2" applyNumberFormat="1" applyFont="1" applyBorder="1" applyAlignment="1">
      <alignment horizontal="center" vertical="center" wrapText="1"/>
    </xf>
    <xf numFmtId="0" fontId="8" fillId="0" borderId="19" xfId="2" applyNumberFormat="1" applyFont="1" applyBorder="1" applyAlignment="1">
      <alignment horizontal="center" vertical="center" wrapText="1"/>
    </xf>
    <xf numFmtId="0" fontId="8" fillId="0" borderId="19" xfId="0" applyFont="1" applyFill="1" applyBorder="1" applyAlignment="1">
      <alignment horizontal="center" vertical="center" wrapText="1"/>
    </xf>
    <xf numFmtId="0" fontId="8" fillId="0" borderId="19" xfId="2" applyFont="1" applyFill="1" applyBorder="1" applyAlignment="1">
      <alignment horizontal="center" vertical="center" wrapText="1"/>
    </xf>
    <xf numFmtId="0" fontId="8" fillId="0" borderId="0" xfId="1" applyFont="1" applyAlignment="1">
      <alignment horizontal="center" vertical="center" wrapText="1"/>
    </xf>
    <xf numFmtId="3" fontId="10" fillId="0" borderId="19" xfId="1" applyNumberFormat="1" applyFont="1" applyBorder="1" applyAlignment="1">
      <alignment horizontal="left" vertical="top" wrapText="1"/>
    </xf>
    <xf numFmtId="0" fontId="8" fillId="0" borderId="2" xfId="1" applyFont="1" applyBorder="1" applyAlignment="1">
      <alignment horizontal="center" vertical="center" wrapText="1"/>
    </xf>
    <xf numFmtId="0" fontId="8" fillId="0" borderId="5" xfId="1" applyFont="1" applyBorder="1" applyAlignment="1">
      <alignment horizontal="center" vertical="center" wrapText="1"/>
    </xf>
    <xf numFmtId="0" fontId="8" fillId="0" borderId="20" xfId="1" applyFont="1" applyBorder="1" applyAlignment="1">
      <alignment horizontal="center" vertical="center" wrapText="1"/>
    </xf>
    <xf numFmtId="0" fontId="10" fillId="0" borderId="19" xfId="0" applyFont="1" applyFill="1" applyBorder="1" applyAlignment="1">
      <alignment horizontal="center" vertical="center" wrapText="1"/>
    </xf>
    <xf numFmtId="0" fontId="10" fillId="0" borderId="5" xfId="1" applyFont="1" applyBorder="1" applyAlignment="1">
      <alignment horizontal="center" vertical="center" wrapText="1"/>
    </xf>
    <xf numFmtId="0" fontId="10" fillId="0" borderId="2" xfId="1" applyFont="1" applyBorder="1" applyAlignment="1">
      <alignment horizontal="center" vertical="center" wrapText="1"/>
    </xf>
    <xf numFmtId="0" fontId="10" fillId="0" borderId="1" xfId="1" applyFont="1" applyBorder="1" applyAlignment="1">
      <alignment horizontal="center" vertical="center" wrapText="1"/>
    </xf>
    <xf numFmtId="0" fontId="8" fillId="0" borderId="18" xfId="1" applyFont="1" applyBorder="1" applyAlignment="1">
      <alignment horizontal="center" vertical="center" wrapText="1"/>
    </xf>
    <xf numFmtId="0" fontId="10" fillId="0" borderId="19" xfId="1" applyFont="1" applyBorder="1" applyAlignment="1">
      <alignment horizontal="center" vertical="center" wrapText="1"/>
    </xf>
    <xf numFmtId="0" fontId="2" fillId="0" borderId="6" xfId="1" applyFont="1" applyBorder="1" applyAlignment="1">
      <alignment horizontal="left" vertical="center" wrapText="1"/>
    </xf>
    <xf numFmtId="0" fontId="2" fillId="0" borderId="24" xfId="1" applyFont="1" applyBorder="1" applyAlignment="1">
      <alignment horizontal="center" vertical="center" wrapText="1"/>
    </xf>
    <xf numFmtId="0" fontId="2" fillId="0" borderId="22" xfId="1" applyFont="1" applyBorder="1" applyAlignment="1">
      <alignment horizontal="center" vertical="center" wrapText="1"/>
    </xf>
    <xf numFmtId="0" fontId="8" fillId="0" borderId="19" xfId="1" applyFont="1" applyBorder="1" applyAlignment="1">
      <alignment horizontal="center" vertical="center" wrapText="1"/>
    </xf>
    <xf numFmtId="0" fontId="2" fillId="0" borderId="2" xfId="1" applyFont="1" applyBorder="1" applyAlignment="1">
      <alignment horizontal="left"/>
    </xf>
    <xf numFmtId="0" fontId="2" fillId="0" borderId="1" xfId="1" applyFont="1" applyBorder="1" applyAlignment="1">
      <alignment horizontal="left"/>
    </xf>
    <xf numFmtId="0" fontId="8" fillId="0" borderId="22" xfId="0" applyFont="1" applyBorder="1" applyAlignment="1">
      <alignment horizontal="center" vertical="center" wrapText="1"/>
    </xf>
    <xf numFmtId="0" fontId="8" fillId="0" borderId="22" xfId="2" applyFont="1" applyBorder="1" applyAlignment="1">
      <alignment horizontal="center" vertical="center" wrapText="1"/>
    </xf>
    <xf numFmtId="0" fontId="0" fillId="0" borderId="19" xfId="1" applyFont="1" applyBorder="1"/>
    <xf numFmtId="0" fontId="2" fillId="0" borderId="27" xfId="1" applyFont="1" applyBorder="1" applyAlignment="1">
      <alignment horizontal="center" vertical="center" wrapText="1"/>
    </xf>
    <xf numFmtId="0" fontId="2" fillId="0" borderId="4" xfId="1" applyFont="1" applyBorder="1" applyAlignment="1">
      <alignment horizontal="center" vertical="center" wrapText="1"/>
    </xf>
    <xf numFmtId="0" fontId="2" fillId="0" borderId="28" xfId="1" applyFont="1" applyBorder="1" applyAlignment="1">
      <alignment horizontal="center" vertical="center" wrapText="1"/>
    </xf>
    <xf numFmtId="0" fontId="11" fillId="0" borderId="19" xfId="2" applyBorder="1" applyAlignment="1">
      <alignment horizontal="right" wrapText="1"/>
    </xf>
    <xf numFmtId="0" fontId="5" fillId="0" borderId="0" xfId="1" applyFont="1" applyAlignment="1">
      <alignment horizontal="left" vertical="top" wrapText="1"/>
    </xf>
    <xf numFmtId="0" fontId="5" fillId="0" borderId="0" xfId="1" applyFont="1" applyAlignment="1">
      <alignment horizontal="left"/>
    </xf>
    <xf numFmtId="0" fontId="2" fillId="0" borderId="0" xfId="1" applyFont="1" applyAlignment="1">
      <alignment horizontal="right"/>
    </xf>
    <xf numFmtId="0" fontId="2" fillId="0" borderId="0" xfId="1" applyFont="1"/>
    <xf numFmtId="0" fontId="13" fillId="6" borderId="0" xfId="1" applyFont="1" applyFill="1" applyAlignment="1">
      <alignment horizontal="center" vertical="center" wrapText="1"/>
    </xf>
    <xf numFmtId="0" fontId="6" fillId="7" borderId="0" xfId="1" applyFont="1" applyFill="1" applyAlignment="1">
      <alignment horizontal="center"/>
    </xf>
    <xf numFmtId="0" fontId="6" fillId="6" borderId="0" xfId="1" applyFont="1" applyFill="1" applyAlignment="1">
      <alignment horizontal="center" vertical="center" wrapText="1"/>
    </xf>
    <xf numFmtId="0" fontId="4" fillId="3" borderId="20" xfId="1" applyFont="1" applyFill="1" applyBorder="1" applyAlignment="1">
      <alignment horizontal="center" vertical="center"/>
    </xf>
    <xf numFmtId="0" fontId="2" fillId="4" borderId="16" xfId="1" applyFont="1" applyFill="1" applyBorder="1" applyAlignment="1">
      <alignment horizontal="center"/>
    </xf>
    <xf numFmtId="0" fontId="2" fillId="4" borderId="23" xfId="1" applyFont="1" applyFill="1" applyBorder="1" applyAlignment="1">
      <alignment horizontal="center"/>
    </xf>
    <xf numFmtId="0" fontId="15" fillId="0" borderId="14" xfId="1" applyFont="1" applyBorder="1" applyAlignment="1">
      <alignment horizontal="left" vertical="top" wrapText="1"/>
    </xf>
    <xf numFmtId="0" fontId="9" fillId="0" borderId="13" xfId="1" applyFont="1" applyBorder="1"/>
    <xf numFmtId="0" fontId="9" fillId="0" borderId="12" xfId="1" applyFont="1" applyBorder="1"/>
    <xf numFmtId="0" fontId="2" fillId="0" borderId="11" xfId="1" applyFont="1" applyBorder="1" applyAlignment="1">
      <alignment horizontal="left" vertical="top" wrapText="1"/>
    </xf>
    <xf numFmtId="0" fontId="3" fillId="0" borderId="0" xfId="1" applyFont="1"/>
    <xf numFmtId="0" fontId="3" fillId="0" borderId="10" xfId="1" applyFont="1" applyBorder="1"/>
    <xf numFmtId="0" fontId="9" fillId="0" borderId="11" xfId="1" applyFont="1" applyBorder="1" applyAlignment="1">
      <alignment horizontal="left" vertical="top" wrapText="1"/>
    </xf>
    <xf numFmtId="0" fontId="16" fillId="0" borderId="0" xfId="1" applyFont="1"/>
    <xf numFmtId="0" fontId="16" fillId="0" borderId="10" xfId="1" applyFont="1" applyBorder="1"/>
    <xf numFmtId="0" fontId="9" fillId="0" borderId="9" xfId="1" applyFont="1" applyBorder="1" applyAlignment="1">
      <alignment horizontal="left" vertical="top" wrapText="1"/>
    </xf>
    <xf numFmtId="0" fontId="16" fillId="0" borderId="8" xfId="1" applyFont="1" applyBorder="1"/>
    <xf numFmtId="0" fontId="16" fillId="0" borderId="7" xfId="1" applyFont="1" applyBorder="1"/>
    <xf numFmtId="0" fontId="4" fillId="2" borderId="4" xfId="1" applyFont="1" applyFill="1" applyBorder="1" applyAlignment="1">
      <alignment horizontal="center" vertical="center"/>
    </xf>
    <xf numFmtId="0" fontId="2" fillId="0" borderId="3" xfId="1" applyFont="1" applyBorder="1"/>
    <xf numFmtId="0" fontId="18" fillId="0" borderId="14" xfId="1" applyFont="1" applyBorder="1" applyAlignment="1">
      <alignment horizontal="left" vertical="top" wrapText="1"/>
    </xf>
    <xf numFmtId="0" fontId="3" fillId="0" borderId="13" xfId="1" applyFont="1" applyBorder="1"/>
    <xf numFmtId="0" fontId="3" fillId="0" borderId="12" xfId="1" applyFont="1" applyBorder="1"/>
    <xf numFmtId="0" fontId="2" fillId="0" borderId="21" xfId="1" applyFont="1" applyBorder="1" applyAlignment="1">
      <alignment horizontal="left" vertical="top"/>
    </xf>
    <xf numFmtId="0" fontId="2" fillId="0" borderId="25" xfId="1" applyFont="1" applyBorder="1" applyAlignment="1">
      <alignment horizontal="left" vertical="top"/>
    </xf>
    <xf numFmtId="0" fontId="2" fillId="0" borderId="26" xfId="1" applyFont="1" applyBorder="1" applyAlignment="1">
      <alignment horizontal="left" vertical="top"/>
    </xf>
    <xf numFmtId="0" fontId="2" fillId="0" borderId="21" xfId="1" applyFont="1" applyBorder="1" applyAlignment="1">
      <alignment horizontal="center" vertical="top"/>
    </xf>
    <xf numFmtId="0" fontId="2" fillId="0" borderId="25" xfId="1" applyFont="1" applyBorder="1" applyAlignment="1">
      <alignment horizontal="center" vertical="top"/>
    </xf>
    <xf numFmtId="0" fontId="2" fillId="0" borderId="26" xfId="1" applyFont="1" applyBorder="1" applyAlignment="1">
      <alignment horizontal="center" vertical="top"/>
    </xf>
    <xf numFmtId="0" fontId="2" fillId="0" borderId="21" xfId="1" applyFont="1" applyBorder="1" applyAlignment="1">
      <alignment horizontal="center" vertical="top" wrapText="1"/>
    </xf>
    <xf numFmtId="0" fontId="2" fillId="0" borderId="25" xfId="1" applyFont="1" applyBorder="1" applyAlignment="1">
      <alignment horizontal="center" vertical="top" wrapText="1"/>
    </xf>
    <xf numFmtId="0" fontId="2" fillId="0" borderId="26" xfId="1" applyFont="1" applyBorder="1" applyAlignment="1">
      <alignment horizontal="center" vertical="top" wrapText="1"/>
    </xf>
    <xf numFmtId="0" fontId="4" fillId="4" borderId="20" xfId="1" applyFont="1" applyFill="1" applyBorder="1" applyAlignment="1">
      <alignment horizontal="center"/>
    </xf>
    <xf numFmtId="0" fontId="4" fillId="4" borderId="16" xfId="1" applyFont="1" applyFill="1" applyBorder="1" applyAlignment="1">
      <alignment horizontal="center"/>
    </xf>
    <xf numFmtId="0" fontId="4" fillId="4" borderId="23" xfId="1" applyFont="1" applyFill="1" applyBorder="1" applyAlignment="1">
      <alignment horizontal="center"/>
    </xf>
    <xf numFmtId="0" fontId="2" fillId="0" borderId="18" xfId="1" applyFont="1" applyBorder="1" applyAlignment="1">
      <alignment horizontal="center" vertical="center" wrapText="1"/>
    </xf>
    <xf numFmtId="0" fontId="2" fillId="0" borderId="17" xfId="1" applyFont="1" applyBorder="1" applyAlignment="1">
      <alignment horizontal="center" vertical="center" wrapText="1"/>
    </xf>
    <xf numFmtId="0" fontId="2" fillId="0" borderId="5" xfId="1" applyFont="1" applyBorder="1" applyAlignment="1">
      <alignment horizontal="center" vertical="center" wrapText="1"/>
    </xf>
    <xf numFmtId="0" fontId="3" fillId="0" borderId="3" xfId="1" applyFont="1" applyBorder="1"/>
    <xf numFmtId="0" fontId="3" fillId="0" borderId="0" xfId="1" applyFont="1" applyAlignment="1">
      <alignment horizontal="right"/>
    </xf>
    <xf numFmtId="0" fontId="1" fillId="0" borderId="0" xfId="1"/>
    <xf numFmtId="0" fontId="13" fillId="6" borderId="16" xfId="1" applyFont="1" applyFill="1" applyBorder="1" applyAlignment="1">
      <alignment horizontal="center" vertical="center" wrapText="1"/>
    </xf>
  </cellXfs>
  <cellStyles count="3">
    <cellStyle name="Гиперссылка" xfId="2" builtinId="8"/>
    <cellStyle name="Обычный" xfId="0" builtinId="0"/>
    <cellStyle name="Обычный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alenkas04@mail.ru" TargetMode="External"/><Relationship Id="rId1" Type="http://schemas.openxmlformats.org/officeDocument/2006/relationships/hyperlink" Target="mailto:nastyashakura10072000@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23"/>
  <sheetViews>
    <sheetView tabSelected="1" workbookViewId="0">
      <selection activeCell="B8" sqref="B8"/>
    </sheetView>
  </sheetViews>
  <sheetFormatPr defaultRowHeight="18" x14ac:dyDescent="0.35"/>
  <cols>
    <col min="1" max="1" width="52.109375" style="13" customWidth="1"/>
    <col min="2" max="2" width="90.5546875" style="14" customWidth="1"/>
  </cols>
  <sheetData>
    <row r="2" spans="1:2" x14ac:dyDescent="0.35">
      <c r="B2" s="13"/>
    </row>
    <row r="3" spans="1:2" x14ac:dyDescent="0.35">
      <c r="A3" s="15" t="s">
        <v>21</v>
      </c>
      <c r="B3" s="16" t="s">
        <v>54</v>
      </c>
    </row>
    <row r="4" spans="1:2" x14ac:dyDescent="0.35">
      <c r="A4" s="15" t="s">
        <v>34</v>
      </c>
      <c r="B4" s="16" t="s">
        <v>171</v>
      </c>
    </row>
    <row r="5" spans="1:2" x14ac:dyDescent="0.35">
      <c r="A5" s="15" t="s">
        <v>49</v>
      </c>
      <c r="B5" s="16" t="s">
        <v>172</v>
      </c>
    </row>
    <row r="6" spans="1:2" ht="36" x14ac:dyDescent="0.35">
      <c r="A6" s="15" t="s">
        <v>26</v>
      </c>
      <c r="B6" s="16" t="s">
        <v>173</v>
      </c>
    </row>
    <row r="7" spans="1:2" x14ac:dyDescent="0.35">
      <c r="A7" s="15" t="s">
        <v>35</v>
      </c>
      <c r="B7" s="16" t="s">
        <v>179</v>
      </c>
    </row>
    <row r="8" spans="1:2" x14ac:dyDescent="0.35">
      <c r="A8" s="15" t="s">
        <v>22</v>
      </c>
      <c r="B8" s="16" t="s">
        <v>174</v>
      </c>
    </row>
    <row r="9" spans="1:2" x14ac:dyDescent="0.35">
      <c r="A9" s="15" t="s">
        <v>23</v>
      </c>
      <c r="B9" s="16" t="s">
        <v>175</v>
      </c>
    </row>
    <row r="10" spans="1:2" x14ac:dyDescent="0.35">
      <c r="A10" s="15" t="s">
        <v>25</v>
      </c>
      <c r="B10" s="72" t="s">
        <v>176</v>
      </c>
    </row>
    <row r="11" spans="1:2" x14ac:dyDescent="0.35">
      <c r="A11" s="15" t="s">
        <v>39</v>
      </c>
      <c r="B11" s="16">
        <v>89504047059</v>
      </c>
    </row>
    <row r="12" spans="1:2" ht="18" customHeight="1" x14ac:dyDescent="0.35">
      <c r="A12" s="15" t="s">
        <v>43</v>
      </c>
      <c r="B12" s="16" t="s">
        <v>177</v>
      </c>
    </row>
    <row r="13" spans="1:2" x14ac:dyDescent="0.35">
      <c r="A13" s="15" t="s">
        <v>36</v>
      </c>
      <c r="B13" s="72" t="s">
        <v>178</v>
      </c>
    </row>
    <row r="14" spans="1:2" x14ac:dyDescent="0.35">
      <c r="A14" s="15" t="s">
        <v>40</v>
      </c>
      <c r="B14" s="16">
        <v>89048900070</v>
      </c>
    </row>
    <row r="15" spans="1:2" x14ac:dyDescent="0.35">
      <c r="A15" s="15" t="s">
        <v>51</v>
      </c>
      <c r="B15" s="16">
        <v>6</v>
      </c>
    </row>
    <row r="16" spans="1:2" x14ac:dyDescent="0.35">
      <c r="A16" s="15" t="s">
        <v>24</v>
      </c>
      <c r="B16" s="16">
        <v>6</v>
      </c>
    </row>
    <row r="17" spans="1:2" ht="21" customHeight="1" x14ac:dyDescent="0.35">
      <c r="A17" s="15" t="s">
        <v>53</v>
      </c>
      <c r="B17" s="16">
        <v>8</v>
      </c>
    </row>
    <row r="20" spans="1:2" x14ac:dyDescent="0.35">
      <c r="A20" s="13" t="s">
        <v>45</v>
      </c>
    </row>
    <row r="21" spans="1:2" x14ac:dyDescent="0.35">
      <c r="A21" s="13" t="s">
        <v>46</v>
      </c>
    </row>
    <row r="22" spans="1:2" x14ac:dyDescent="0.35">
      <c r="A22" s="13" t="s">
        <v>47</v>
      </c>
    </row>
    <row r="23" spans="1:2" x14ac:dyDescent="0.35">
      <c r="A23" s="13" t="s">
        <v>48</v>
      </c>
    </row>
  </sheetData>
  <hyperlinks>
    <hyperlink ref="B10" r:id="rId1" xr:uid="{90F9D3A0-E23E-43B5-A875-CD7885F22110}"/>
    <hyperlink ref="B13" r:id="rId2" xr:uid="{C79F8E97-49ED-4691-8894-840FB3E25389}"/>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82"/>
  <sheetViews>
    <sheetView topLeftCell="A46" zoomScale="85" zoomScaleNormal="85" workbookViewId="0">
      <selection activeCell="C15" sqref="C15:H15"/>
    </sheetView>
  </sheetViews>
  <sheetFormatPr defaultColWidth="14.44140625" defaultRowHeight="15" customHeight="1" x14ac:dyDescent="0.3"/>
  <cols>
    <col min="1" max="1" width="5.109375" style="10" customWidth="1"/>
    <col min="2" max="2" width="52" style="10" customWidth="1"/>
    <col min="3" max="3" width="30.88671875" style="10" customWidth="1"/>
    <col min="4" max="4" width="22" style="10" customWidth="1"/>
    <col min="5" max="5" width="15.44140625" style="10" customWidth="1"/>
    <col min="6" max="6" width="19.6640625" style="10" bestFit="1" customWidth="1"/>
    <col min="7" max="7" width="14.44140625" style="10" customWidth="1"/>
    <col min="8" max="9" width="25" style="10" bestFit="1" customWidth="1"/>
    <col min="10" max="11" width="8.6640625" style="1" customWidth="1"/>
    <col min="12" max="16384" width="14.44140625" style="1"/>
  </cols>
  <sheetData>
    <row r="1" spans="1:10" ht="14.4" x14ac:dyDescent="0.3">
      <c r="A1" s="75" t="s">
        <v>10</v>
      </c>
      <c r="B1" s="76"/>
      <c r="C1" s="76"/>
      <c r="D1" s="76"/>
      <c r="E1" s="76"/>
      <c r="F1" s="76"/>
      <c r="G1" s="76"/>
      <c r="H1" s="76"/>
      <c r="I1" s="1"/>
    </row>
    <row r="2" spans="1:10" ht="21" x14ac:dyDescent="0.4">
      <c r="A2" s="78" t="s">
        <v>32</v>
      </c>
      <c r="B2" s="78"/>
      <c r="C2" s="78"/>
      <c r="D2" s="78"/>
      <c r="E2" s="78"/>
      <c r="F2" s="78"/>
      <c r="G2" s="78"/>
      <c r="H2" s="78"/>
      <c r="I2" s="1"/>
    </row>
    <row r="3" spans="1:10" ht="21" customHeight="1" x14ac:dyDescent="0.3">
      <c r="A3" s="79" t="str">
        <f>'Информация о Чемпионате'!B4</f>
        <v>Региональный этап</v>
      </c>
      <c r="B3" s="79"/>
      <c r="C3" s="79"/>
      <c r="D3" s="79"/>
      <c r="E3" s="79"/>
      <c r="F3" s="79"/>
      <c r="G3" s="79"/>
      <c r="H3" s="79"/>
      <c r="I3" s="11"/>
      <c r="J3" s="11"/>
    </row>
    <row r="4" spans="1:10" ht="21" x14ac:dyDescent="0.4">
      <c r="A4" s="78" t="s">
        <v>33</v>
      </c>
      <c r="B4" s="78"/>
      <c r="C4" s="78"/>
      <c r="D4" s="78"/>
      <c r="E4" s="78"/>
      <c r="F4" s="78"/>
      <c r="G4" s="78"/>
      <c r="H4" s="78"/>
      <c r="I4" s="1"/>
    </row>
    <row r="5" spans="1:10" ht="22.5" customHeight="1" x14ac:dyDescent="0.3">
      <c r="A5" s="77" t="str">
        <f>'Информация о Чемпионате'!B3</f>
        <v>Охрана  окружающей среды</v>
      </c>
      <c r="B5" s="77"/>
      <c r="C5" s="77"/>
      <c r="D5" s="77"/>
      <c r="E5" s="77"/>
      <c r="F5" s="77"/>
      <c r="G5" s="77"/>
      <c r="H5" s="77"/>
      <c r="I5" s="1"/>
    </row>
    <row r="6" spans="1:10" ht="14.4" x14ac:dyDescent="0.3">
      <c r="A6" s="73" t="s">
        <v>12</v>
      </c>
      <c r="B6" s="76"/>
      <c r="C6" s="76"/>
      <c r="D6" s="76"/>
      <c r="E6" s="76"/>
      <c r="F6" s="76"/>
      <c r="G6" s="76"/>
      <c r="H6" s="76"/>
      <c r="I6" s="1"/>
    </row>
    <row r="7" spans="1:10" ht="15.75" customHeight="1" x14ac:dyDescent="0.3">
      <c r="A7" s="73" t="s">
        <v>30</v>
      </c>
      <c r="B7" s="73"/>
      <c r="C7" s="74" t="str">
        <f>'Информация о Чемпионате'!B5</f>
        <v>Красноярский край</v>
      </c>
      <c r="D7" s="74"/>
      <c r="E7" s="74"/>
      <c r="F7" s="74"/>
      <c r="G7" s="74"/>
      <c r="H7" s="74"/>
      <c r="I7" s="1"/>
    </row>
    <row r="8" spans="1:10" ht="15.75" customHeight="1" x14ac:dyDescent="0.3">
      <c r="A8" s="73" t="s">
        <v>31</v>
      </c>
      <c r="B8" s="73"/>
      <c r="C8" s="73"/>
      <c r="D8" s="74" t="str">
        <f>'Информация о Чемпионате'!B6</f>
        <v>КГБПОУ "Канский политехнический колледж"</v>
      </c>
      <c r="E8" s="74"/>
      <c r="F8" s="74"/>
      <c r="G8" s="74"/>
      <c r="H8" s="74"/>
      <c r="I8" s="1"/>
    </row>
    <row r="9" spans="1:10" ht="15.75" customHeight="1" x14ac:dyDescent="0.3">
      <c r="A9" s="73" t="s">
        <v>27</v>
      </c>
      <c r="B9" s="73"/>
      <c r="C9" s="73" t="str">
        <f>'Информация о Чемпионате'!B7</f>
        <v>Красноярский край, г. Канск, ул. Красноярская, д 26</v>
      </c>
      <c r="D9" s="73"/>
      <c r="E9" s="73"/>
      <c r="F9" s="73"/>
      <c r="G9" s="73"/>
      <c r="H9" s="73"/>
      <c r="I9" s="1"/>
    </row>
    <row r="10" spans="1:10" ht="15.75" customHeight="1" x14ac:dyDescent="0.3">
      <c r="A10" s="73" t="s">
        <v>29</v>
      </c>
      <c r="B10" s="73"/>
      <c r="C10" s="73" t="str">
        <f>'Информация о Чемпионате'!B9</f>
        <v xml:space="preserve">Костюк Анастасия Дмитриевна </v>
      </c>
      <c r="D10" s="73"/>
      <c r="E10" s="73" t="str">
        <f>'Информация о Чемпионате'!B10</f>
        <v>nastyashakura10072000@gmail.com</v>
      </c>
      <c r="F10" s="73"/>
      <c r="G10" s="73">
        <f>'Информация о Чемпионате'!B11</f>
        <v>89504047059</v>
      </c>
      <c r="H10" s="73"/>
      <c r="I10" s="1"/>
    </row>
    <row r="11" spans="1:10" ht="15.75" customHeight="1" x14ac:dyDescent="0.3">
      <c r="A11" s="73" t="s">
        <v>37</v>
      </c>
      <c r="B11" s="73"/>
      <c r="C11" s="73" t="str">
        <f>'Информация о Чемпионате'!B12</f>
        <v>Самохина Алена Валерьевна</v>
      </c>
      <c r="D11" s="73"/>
      <c r="E11" s="73" t="str">
        <f>'Информация о Чемпионате'!B13</f>
        <v>alenkas04@mail.ru</v>
      </c>
      <c r="F11" s="73"/>
      <c r="G11" s="73">
        <f>'Информация о Чемпионате'!B14</f>
        <v>89048900070</v>
      </c>
      <c r="H11" s="73"/>
      <c r="I11" s="1"/>
    </row>
    <row r="12" spans="1:10" ht="15.75" customHeight="1" x14ac:dyDescent="0.3">
      <c r="A12" s="73" t="s">
        <v>44</v>
      </c>
      <c r="B12" s="73"/>
      <c r="C12" s="73">
        <f>'Информация о Чемпионате'!B17</f>
        <v>8</v>
      </c>
      <c r="D12" s="73"/>
      <c r="E12" s="73"/>
      <c r="F12" s="73"/>
      <c r="G12" s="73"/>
      <c r="H12" s="73"/>
      <c r="I12" s="1"/>
    </row>
    <row r="13" spans="1:10" ht="15.75" customHeight="1" x14ac:dyDescent="0.3">
      <c r="A13" s="73" t="s">
        <v>52</v>
      </c>
      <c r="B13" s="73"/>
      <c r="C13" s="73">
        <f>'Информация о Чемпионате'!B15</f>
        <v>6</v>
      </c>
      <c r="D13" s="73"/>
      <c r="E13" s="73"/>
      <c r="F13" s="73"/>
      <c r="G13" s="73"/>
      <c r="H13" s="73"/>
      <c r="I13" s="1"/>
    </row>
    <row r="14" spans="1:10" ht="15.75" customHeight="1" x14ac:dyDescent="0.3">
      <c r="A14" s="73" t="s">
        <v>20</v>
      </c>
      <c r="B14" s="73"/>
      <c r="C14" s="73">
        <f>'Информация о Чемпионате'!B16</f>
        <v>6</v>
      </c>
      <c r="D14" s="73"/>
      <c r="E14" s="73"/>
      <c r="F14" s="73"/>
      <c r="G14" s="73"/>
      <c r="H14" s="73"/>
      <c r="I14" s="1"/>
    </row>
    <row r="15" spans="1:10" ht="15.75" customHeight="1" x14ac:dyDescent="0.3">
      <c r="A15" s="73" t="s">
        <v>28</v>
      </c>
      <c r="B15" s="73"/>
      <c r="C15" s="73" t="str">
        <f>'Информация о Чемпионате'!B8</f>
        <v>08.02.2026-12.02.2026</v>
      </c>
      <c r="D15" s="73"/>
      <c r="E15" s="73"/>
      <c r="F15" s="73"/>
      <c r="G15" s="73"/>
      <c r="H15" s="73"/>
      <c r="I15" s="1"/>
    </row>
    <row r="16" spans="1:10" ht="21.6" thickBot="1" x14ac:dyDescent="0.35">
      <c r="A16" s="80" t="s">
        <v>17</v>
      </c>
      <c r="B16" s="81"/>
      <c r="C16" s="81"/>
      <c r="D16" s="81"/>
      <c r="E16" s="81"/>
      <c r="F16" s="81"/>
      <c r="G16" s="81"/>
      <c r="H16" s="82"/>
      <c r="I16" s="1"/>
    </row>
    <row r="17" spans="1:9" ht="14.4" x14ac:dyDescent="0.3">
      <c r="A17" s="83" t="s">
        <v>9</v>
      </c>
      <c r="B17" s="84"/>
      <c r="C17" s="84"/>
      <c r="D17" s="84"/>
      <c r="E17" s="84"/>
      <c r="F17" s="84"/>
      <c r="G17" s="84"/>
      <c r="H17" s="85"/>
      <c r="I17" s="1"/>
    </row>
    <row r="18" spans="1:9" ht="15" customHeight="1" x14ac:dyDescent="0.3">
      <c r="A18" s="86" t="s">
        <v>55</v>
      </c>
      <c r="B18" s="87"/>
      <c r="C18" s="87"/>
      <c r="D18" s="87"/>
      <c r="E18" s="87"/>
      <c r="F18" s="87"/>
      <c r="G18" s="87"/>
      <c r="H18" s="88"/>
      <c r="I18" s="1"/>
    </row>
    <row r="19" spans="1:9" ht="15" customHeight="1" x14ac:dyDescent="0.3">
      <c r="A19" s="89" t="s">
        <v>56</v>
      </c>
      <c r="B19" s="90"/>
      <c r="C19" s="90"/>
      <c r="D19" s="90"/>
      <c r="E19" s="90"/>
      <c r="F19" s="90"/>
      <c r="G19" s="90"/>
      <c r="H19" s="91"/>
      <c r="I19" s="1"/>
    </row>
    <row r="20" spans="1:9" ht="15" customHeight="1" x14ac:dyDescent="0.3">
      <c r="A20" s="89" t="s">
        <v>8</v>
      </c>
      <c r="B20" s="90"/>
      <c r="C20" s="90"/>
      <c r="D20" s="90"/>
      <c r="E20" s="90"/>
      <c r="F20" s="90"/>
      <c r="G20" s="90"/>
      <c r="H20" s="91"/>
      <c r="I20" s="1"/>
    </row>
    <row r="21" spans="1:9" ht="15" customHeight="1" x14ac:dyDescent="0.3">
      <c r="A21" s="89" t="s">
        <v>57</v>
      </c>
      <c r="B21" s="90"/>
      <c r="C21" s="90"/>
      <c r="D21" s="90"/>
      <c r="E21" s="90"/>
      <c r="F21" s="90"/>
      <c r="G21" s="90"/>
      <c r="H21" s="91"/>
      <c r="I21" s="1"/>
    </row>
    <row r="22" spans="1:9" ht="15" customHeight="1" x14ac:dyDescent="0.3">
      <c r="A22" s="89" t="s">
        <v>41</v>
      </c>
      <c r="B22" s="90"/>
      <c r="C22" s="90"/>
      <c r="D22" s="90"/>
      <c r="E22" s="90"/>
      <c r="F22" s="90"/>
      <c r="G22" s="90"/>
      <c r="H22" s="91"/>
      <c r="I22" s="1"/>
    </row>
    <row r="23" spans="1:9" ht="15" customHeight="1" x14ac:dyDescent="0.3">
      <c r="A23" s="89" t="s">
        <v>58</v>
      </c>
      <c r="B23" s="90"/>
      <c r="C23" s="90"/>
      <c r="D23" s="90"/>
      <c r="E23" s="90"/>
      <c r="F23" s="90"/>
      <c r="G23" s="90"/>
      <c r="H23" s="91"/>
      <c r="I23" s="1"/>
    </row>
    <row r="24" spans="1:9" ht="15" customHeight="1" x14ac:dyDescent="0.3">
      <c r="A24" s="89" t="s">
        <v>59</v>
      </c>
      <c r="B24" s="90"/>
      <c r="C24" s="90"/>
      <c r="D24" s="90"/>
      <c r="E24" s="90"/>
      <c r="F24" s="90"/>
      <c r="G24" s="90"/>
      <c r="H24" s="91"/>
      <c r="I24" s="1"/>
    </row>
    <row r="25" spans="1:9" ht="15.75" customHeight="1" thickBot="1" x14ac:dyDescent="0.35">
      <c r="A25" s="92" t="s">
        <v>60</v>
      </c>
      <c r="B25" s="93"/>
      <c r="C25" s="93"/>
      <c r="D25" s="93"/>
      <c r="E25" s="93"/>
      <c r="F25" s="93"/>
      <c r="G25" s="93"/>
      <c r="H25" s="94"/>
      <c r="I25" s="1"/>
    </row>
    <row r="26" spans="1:9" ht="55.2" x14ac:dyDescent="0.3">
      <c r="A26" s="7" t="s">
        <v>6</v>
      </c>
      <c r="B26" s="5" t="s">
        <v>5</v>
      </c>
      <c r="C26" s="5" t="s">
        <v>4</v>
      </c>
      <c r="D26" s="6" t="s">
        <v>3</v>
      </c>
      <c r="E26" s="6" t="s">
        <v>2</v>
      </c>
      <c r="F26" s="6" t="s">
        <v>1</v>
      </c>
      <c r="G26" s="6" t="s">
        <v>0</v>
      </c>
      <c r="H26" s="32" t="s">
        <v>11</v>
      </c>
      <c r="I26" s="34" t="s">
        <v>50</v>
      </c>
    </row>
    <row r="27" spans="1:9" ht="92.4" x14ac:dyDescent="0.3">
      <c r="A27" s="26">
        <v>1</v>
      </c>
      <c r="B27" s="41" t="s">
        <v>61</v>
      </c>
      <c r="C27" s="42" t="s">
        <v>62</v>
      </c>
      <c r="D27" s="43" t="s">
        <v>63</v>
      </c>
      <c r="E27" s="43">
        <v>1</v>
      </c>
      <c r="F27" s="43" t="s">
        <v>64</v>
      </c>
      <c r="G27" s="43">
        <v>2</v>
      </c>
      <c r="H27" s="43" t="s">
        <v>65</v>
      </c>
      <c r="I27" s="50" t="s">
        <v>94</v>
      </c>
    </row>
    <row r="28" spans="1:9" ht="52.8" x14ac:dyDescent="0.3">
      <c r="A28" s="26">
        <v>2</v>
      </c>
      <c r="B28" s="41" t="s">
        <v>66</v>
      </c>
      <c r="C28" s="42" t="s">
        <v>67</v>
      </c>
      <c r="D28" s="43" t="s">
        <v>63</v>
      </c>
      <c r="E28" s="43">
        <v>1</v>
      </c>
      <c r="F28" s="43" t="s">
        <v>64</v>
      </c>
      <c r="G28" s="43">
        <v>2</v>
      </c>
      <c r="H28" s="43"/>
      <c r="I28" s="31" t="s">
        <v>93</v>
      </c>
    </row>
    <row r="29" spans="1:9" ht="145.19999999999999" x14ac:dyDescent="0.3">
      <c r="A29" s="26">
        <v>3</v>
      </c>
      <c r="B29" s="41" t="s">
        <v>68</v>
      </c>
      <c r="C29" s="42" t="s">
        <v>113</v>
      </c>
      <c r="D29" s="43" t="s">
        <v>63</v>
      </c>
      <c r="E29" s="43">
        <v>1</v>
      </c>
      <c r="F29" s="43" t="s">
        <v>64</v>
      </c>
      <c r="G29" s="43">
        <v>2</v>
      </c>
      <c r="H29" s="43" t="s">
        <v>89</v>
      </c>
      <c r="I29" s="31" t="s">
        <v>92</v>
      </c>
    </row>
    <row r="30" spans="1:9" ht="66" x14ac:dyDescent="0.3">
      <c r="A30" s="26">
        <v>4</v>
      </c>
      <c r="B30" s="41" t="s">
        <v>69</v>
      </c>
      <c r="C30" s="42" t="s">
        <v>70</v>
      </c>
      <c r="D30" s="43" t="s">
        <v>63</v>
      </c>
      <c r="E30" s="43">
        <v>1</v>
      </c>
      <c r="F30" s="43" t="s">
        <v>64</v>
      </c>
      <c r="G30" s="43">
        <v>2</v>
      </c>
      <c r="H30" s="43"/>
      <c r="I30" s="31" t="s">
        <v>95</v>
      </c>
    </row>
    <row r="31" spans="1:9" ht="105.6" x14ac:dyDescent="0.3">
      <c r="A31" s="26">
        <v>5</v>
      </c>
      <c r="B31" s="41" t="s">
        <v>71</v>
      </c>
      <c r="C31" s="44" t="s">
        <v>114</v>
      </c>
      <c r="D31" s="43" t="s">
        <v>63</v>
      </c>
      <c r="E31" s="43">
        <v>1</v>
      </c>
      <c r="F31" s="43" t="s">
        <v>64</v>
      </c>
      <c r="G31" s="43">
        <v>2</v>
      </c>
      <c r="H31" s="43" t="s">
        <v>72</v>
      </c>
      <c r="I31" s="31" t="s">
        <v>96</v>
      </c>
    </row>
    <row r="32" spans="1:9" ht="198" x14ac:dyDescent="0.3">
      <c r="A32" s="26">
        <v>6</v>
      </c>
      <c r="B32" s="41" t="s">
        <v>73</v>
      </c>
      <c r="C32" s="44" t="s">
        <v>91</v>
      </c>
      <c r="D32" s="43" t="s">
        <v>63</v>
      </c>
      <c r="E32" s="43">
        <v>1</v>
      </c>
      <c r="F32" s="43" t="s">
        <v>64</v>
      </c>
      <c r="G32" s="43"/>
      <c r="H32" s="43" t="s">
        <v>90</v>
      </c>
      <c r="I32" s="31" t="s">
        <v>93</v>
      </c>
    </row>
    <row r="33" spans="1:9" s="40" customFormat="1" ht="39.6" x14ac:dyDescent="0.3">
      <c r="A33" s="26">
        <v>7</v>
      </c>
      <c r="B33" s="41" t="s">
        <v>74</v>
      </c>
      <c r="C33" s="45" t="s">
        <v>97</v>
      </c>
      <c r="D33" s="43" t="s">
        <v>63</v>
      </c>
      <c r="E33" s="43">
        <v>1</v>
      </c>
      <c r="F33" s="43" t="s">
        <v>64</v>
      </c>
      <c r="G33" s="43">
        <v>2</v>
      </c>
      <c r="H33" s="43"/>
      <c r="I33" s="31" t="s">
        <v>98</v>
      </c>
    </row>
    <row r="34" spans="1:9" s="40" customFormat="1" ht="26.4" x14ac:dyDescent="0.3">
      <c r="A34" s="26">
        <v>8</v>
      </c>
      <c r="B34" s="41" t="s">
        <v>75</v>
      </c>
      <c r="C34" s="46" t="s">
        <v>76</v>
      </c>
      <c r="D34" s="43" t="s">
        <v>77</v>
      </c>
      <c r="E34" s="43">
        <v>1</v>
      </c>
      <c r="F34" s="43" t="s">
        <v>64</v>
      </c>
      <c r="G34" s="43">
        <v>1</v>
      </c>
      <c r="H34" s="43"/>
      <c r="I34" s="31" t="s">
        <v>99</v>
      </c>
    </row>
    <row r="35" spans="1:9" s="40" customFormat="1" ht="26.4" x14ac:dyDescent="0.3">
      <c r="A35" s="26">
        <v>9</v>
      </c>
      <c r="B35" s="47" t="s">
        <v>78</v>
      </c>
      <c r="C35" s="48" t="s">
        <v>79</v>
      </c>
      <c r="D35" s="43" t="s">
        <v>80</v>
      </c>
      <c r="E35" s="43">
        <v>1</v>
      </c>
      <c r="F35" s="43" t="s">
        <v>64</v>
      </c>
      <c r="G35" s="43">
        <v>1</v>
      </c>
      <c r="H35" s="43"/>
      <c r="I35" s="31" t="s">
        <v>101</v>
      </c>
    </row>
    <row r="36" spans="1:9" ht="14.4" x14ac:dyDescent="0.3">
      <c r="A36" s="26">
        <v>10</v>
      </c>
      <c r="B36" s="47" t="s">
        <v>81</v>
      </c>
      <c r="C36" s="47" t="s">
        <v>82</v>
      </c>
      <c r="D36" s="43" t="s">
        <v>83</v>
      </c>
      <c r="E36" s="43">
        <v>1</v>
      </c>
      <c r="F36" s="43" t="s">
        <v>64</v>
      </c>
      <c r="G36" s="43">
        <v>2</v>
      </c>
      <c r="H36" s="43"/>
      <c r="I36" s="31" t="s">
        <v>100</v>
      </c>
    </row>
    <row r="37" spans="1:9" s="40" customFormat="1" ht="26.4" x14ac:dyDescent="0.3">
      <c r="A37" s="26">
        <v>11</v>
      </c>
      <c r="B37" s="47" t="s">
        <v>84</v>
      </c>
      <c r="C37" s="47" t="s">
        <v>112</v>
      </c>
      <c r="D37" s="43" t="s">
        <v>85</v>
      </c>
      <c r="E37" s="43">
        <v>1</v>
      </c>
      <c r="F37" s="43" t="s">
        <v>64</v>
      </c>
      <c r="G37" s="43">
        <v>5</v>
      </c>
      <c r="H37" s="43"/>
      <c r="I37" s="31" t="s">
        <v>109</v>
      </c>
    </row>
    <row r="38" spans="1:9" s="40" customFormat="1" ht="14.4" x14ac:dyDescent="0.3">
      <c r="A38" s="26">
        <v>12</v>
      </c>
      <c r="B38" s="47" t="s">
        <v>86</v>
      </c>
      <c r="C38" s="47" t="s">
        <v>87</v>
      </c>
      <c r="D38" s="43" t="s">
        <v>85</v>
      </c>
      <c r="E38" s="43">
        <v>1</v>
      </c>
      <c r="F38" s="43" t="s">
        <v>64</v>
      </c>
      <c r="G38" s="43">
        <v>5</v>
      </c>
      <c r="H38" s="43"/>
      <c r="I38" s="31" t="s">
        <v>110</v>
      </c>
    </row>
    <row r="39" spans="1:9" ht="14.4" x14ac:dyDescent="0.3">
      <c r="A39" s="26">
        <v>13</v>
      </c>
      <c r="B39" s="49" t="s">
        <v>88</v>
      </c>
      <c r="C39" s="47" t="s">
        <v>82</v>
      </c>
      <c r="D39" s="43" t="s">
        <v>83</v>
      </c>
      <c r="E39" s="43">
        <v>1</v>
      </c>
      <c r="F39" s="43" t="s">
        <v>64</v>
      </c>
      <c r="G39" s="43">
        <v>5</v>
      </c>
      <c r="H39" s="43"/>
      <c r="I39" s="31"/>
    </row>
    <row r="40" spans="1:9" ht="23.25" customHeight="1" thickBot="1" x14ac:dyDescent="0.35">
      <c r="A40" s="95" t="s">
        <v>18</v>
      </c>
      <c r="B40" s="96"/>
      <c r="C40" s="96"/>
      <c r="D40" s="96"/>
      <c r="E40" s="96"/>
      <c r="F40" s="96"/>
      <c r="G40" s="96"/>
      <c r="H40" s="96"/>
      <c r="I40" s="1"/>
    </row>
    <row r="41" spans="1:9" ht="15.75" customHeight="1" x14ac:dyDescent="0.3">
      <c r="A41" s="97" t="s">
        <v>9</v>
      </c>
      <c r="B41" s="98"/>
      <c r="C41" s="98"/>
      <c r="D41" s="98"/>
      <c r="E41" s="98"/>
      <c r="F41" s="98"/>
      <c r="G41" s="98"/>
      <c r="H41" s="99"/>
      <c r="I41" s="1"/>
    </row>
    <row r="42" spans="1:9" ht="15" customHeight="1" x14ac:dyDescent="0.3">
      <c r="A42" s="86" t="s">
        <v>111</v>
      </c>
      <c r="B42" s="87"/>
      <c r="C42" s="87"/>
      <c r="D42" s="87"/>
      <c r="E42" s="87"/>
      <c r="F42" s="87"/>
      <c r="G42" s="87"/>
      <c r="H42" s="88"/>
      <c r="I42" s="1"/>
    </row>
    <row r="43" spans="1:9" ht="15" customHeight="1" x14ac:dyDescent="0.3">
      <c r="A43" s="89" t="s">
        <v>56</v>
      </c>
      <c r="B43" s="90"/>
      <c r="C43" s="90"/>
      <c r="D43" s="90"/>
      <c r="E43" s="90"/>
      <c r="F43" s="90"/>
      <c r="G43" s="90"/>
      <c r="H43" s="91"/>
      <c r="I43" s="1"/>
    </row>
    <row r="44" spans="1:9" ht="15" customHeight="1" x14ac:dyDescent="0.3">
      <c r="A44" s="89" t="s">
        <v>8</v>
      </c>
      <c r="B44" s="90"/>
      <c r="C44" s="90"/>
      <c r="D44" s="90"/>
      <c r="E44" s="90"/>
      <c r="F44" s="90"/>
      <c r="G44" s="90"/>
      <c r="H44" s="91"/>
      <c r="I44" s="1"/>
    </row>
    <row r="45" spans="1:9" ht="15" customHeight="1" x14ac:dyDescent="0.3">
      <c r="A45" s="89" t="s">
        <v>57</v>
      </c>
      <c r="B45" s="90"/>
      <c r="C45" s="90"/>
      <c r="D45" s="90"/>
      <c r="E45" s="90"/>
      <c r="F45" s="90"/>
      <c r="G45" s="90"/>
      <c r="H45" s="91"/>
      <c r="I45" s="1"/>
    </row>
    <row r="46" spans="1:9" ht="15" customHeight="1" x14ac:dyDescent="0.3">
      <c r="A46" s="89" t="s">
        <v>41</v>
      </c>
      <c r="B46" s="90"/>
      <c r="C46" s="90"/>
      <c r="D46" s="90"/>
      <c r="E46" s="90"/>
      <c r="F46" s="90"/>
      <c r="G46" s="90"/>
      <c r="H46" s="91"/>
      <c r="I46" s="1"/>
    </row>
    <row r="47" spans="1:9" ht="15" customHeight="1" x14ac:dyDescent="0.3">
      <c r="A47" s="89" t="s">
        <v>58</v>
      </c>
      <c r="B47" s="90"/>
      <c r="C47" s="90"/>
      <c r="D47" s="90"/>
      <c r="E47" s="90"/>
      <c r="F47" s="90"/>
      <c r="G47" s="90"/>
      <c r="H47" s="91"/>
      <c r="I47" s="1"/>
    </row>
    <row r="48" spans="1:9" ht="15" customHeight="1" x14ac:dyDescent="0.3">
      <c r="A48" s="89" t="s">
        <v>59</v>
      </c>
      <c r="B48" s="90"/>
      <c r="C48" s="90"/>
      <c r="D48" s="90"/>
      <c r="E48" s="90"/>
      <c r="F48" s="90"/>
      <c r="G48" s="90"/>
      <c r="H48" s="91"/>
      <c r="I48" s="1"/>
    </row>
    <row r="49" spans="1:9" ht="15.75" customHeight="1" thickBot="1" x14ac:dyDescent="0.35">
      <c r="A49" s="92" t="s">
        <v>60</v>
      </c>
      <c r="B49" s="93"/>
      <c r="C49" s="93"/>
      <c r="D49" s="93"/>
      <c r="E49" s="93"/>
      <c r="F49" s="93"/>
      <c r="G49" s="93"/>
      <c r="H49" s="94"/>
      <c r="I49" s="1"/>
    </row>
    <row r="50" spans="1:9" ht="55.2" x14ac:dyDescent="0.3">
      <c r="A50" s="3" t="s">
        <v>6</v>
      </c>
      <c r="B50" s="3" t="s">
        <v>5</v>
      </c>
      <c r="C50" s="5" t="s">
        <v>4</v>
      </c>
      <c r="D50" s="3" t="s">
        <v>3</v>
      </c>
      <c r="E50" s="8" t="s">
        <v>2</v>
      </c>
      <c r="F50" s="8" t="s">
        <v>1</v>
      </c>
      <c r="G50" s="8" t="s">
        <v>0</v>
      </c>
      <c r="H50" s="3" t="s">
        <v>11</v>
      </c>
      <c r="I50" s="3" t="s">
        <v>50</v>
      </c>
    </row>
    <row r="51" spans="1:9" ht="14.4" x14ac:dyDescent="0.3">
      <c r="A51" s="6">
        <v>1</v>
      </c>
      <c r="B51" s="47" t="s">
        <v>102</v>
      </c>
      <c r="C51" s="47" t="s">
        <v>103</v>
      </c>
      <c r="D51" s="51" t="s">
        <v>85</v>
      </c>
      <c r="E51" s="51">
        <v>1</v>
      </c>
      <c r="F51" s="51" t="s">
        <v>64</v>
      </c>
      <c r="G51" s="43">
        <v>5</v>
      </c>
      <c r="H51" s="25"/>
      <c r="I51" s="25" t="s">
        <v>100</v>
      </c>
    </row>
    <row r="52" spans="1:9" ht="26.4" x14ac:dyDescent="0.3">
      <c r="A52" s="6">
        <v>2</v>
      </c>
      <c r="B52" s="47" t="s">
        <v>86</v>
      </c>
      <c r="C52" s="47" t="s">
        <v>104</v>
      </c>
      <c r="D52" s="51" t="s">
        <v>85</v>
      </c>
      <c r="E52" s="51">
        <v>1</v>
      </c>
      <c r="F52" s="51" t="s">
        <v>105</v>
      </c>
      <c r="G52" s="43">
        <v>5</v>
      </c>
      <c r="H52" s="25"/>
      <c r="I52" s="25" t="s">
        <v>110</v>
      </c>
    </row>
    <row r="53" spans="1:9" ht="14.4" x14ac:dyDescent="0.3">
      <c r="A53" s="6">
        <v>4</v>
      </c>
      <c r="B53" s="47" t="s">
        <v>106</v>
      </c>
      <c r="C53" s="47" t="s">
        <v>107</v>
      </c>
      <c r="D53" s="51" t="s">
        <v>85</v>
      </c>
      <c r="E53" s="43">
        <v>1</v>
      </c>
      <c r="F53" s="51" t="s">
        <v>105</v>
      </c>
      <c r="G53" s="43">
        <v>1</v>
      </c>
      <c r="H53" s="25"/>
      <c r="I53" s="25" t="s">
        <v>110</v>
      </c>
    </row>
    <row r="54" spans="1:9" ht="26.4" x14ac:dyDescent="0.3">
      <c r="A54" s="6">
        <v>5</v>
      </c>
      <c r="B54" s="43" t="s">
        <v>108</v>
      </c>
      <c r="C54" s="47" t="s">
        <v>104</v>
      </c>
      <c r="D54" s="43" t="s">
        <v>83</v>
      </c>
      <c r="E54" s="43">
        <v>1</v>
      </c>
      <c r="F54" s="43" t="s">
        <v>64</v>
      </c>
      <c r="G54" s="43">
        <v>1</v>
      </c>
      <c r="H54" s="25"/>
      <c r="I54" s="25" t="s">
        <v>115</v>
      </c>
    </row>
    <row r="55" spans="1:9" ht="14.4" x14ac:dyDescent="0.3">
      <c r="A55" s="27">
        <v>5</v>
      </c>
      <c r="B55" s="12"/>
      <c r="C55" s="22"/>
      <c r="D55" s="21"/>
      <c r="E55" s="20"/>
      <c r="F55" s="20"/>
      <c r="G55" s="20"/>
      <c r="H55" s="25"/>
      <c r="I55" s="25"/>
    </row>
    <row r="56" spans="1:9" ht="23.25" customHeight="1" thickBot="1" x14ac:dyDescent="0.35">
      <c r="A56" s="95" t="s">
        <v>19</v>
      </c>
      <c r="B56" s="96"/>
      <c r="C56" s="96"/>
      <c r="D56" s="96"/>
      <c r="E56" s="96"/>
      <c r="F56" s="96"/>
      <c r="G56" s="96"/>
      <c r="H56" s="96"/>
      <c r="I56" s="1"/>
    </row>
    <row r="57" spans="1:9" ht="15.75" customHeight="1" x14ac:dyDescent="0.3">
      <c r="A57" s="97" t="s">
        <v>9</v>
      </c>
      <c r="B57" s="98"/>
      <c r="C57" s="98"/>
      <c r="D57" s="98"/>
      <c r="E57" s="98"/>
      <c r="F57" s="98"/>
      <c r="G57" s="98"/>
      <c r="H57" s="99"/>
      <c r="I57" s="1"/>
    </row>
    <row r="58" spans="1:9" ht="15" customHeight="1" x14ac:dyDescent="0.3">
      <c r="A58" s="86" t="s">
        <v>116</v>
      </c>
      <c r="B58" s="87"/>
      <c r="C58" s="87"/>
      <c r="D58" s="87"/>
      <c r="E58" s="87"/>
      <c r="F58" s="87"/>
      <c r="G58" s="87"/>
      <c r="H58" s="88"/>
      <c r="I58" s="1"/>
    </row>
    <row r="59" spans="1:9" ht="15" customHeight="1" x14ac:dyDescent="0.3">
      <c r="A59" s="89" t="s">
        <v>56</v>
      </c>
      <c r="B59" s="90"/>
      <c r="C59" s="90"/>
      <c r="D59" s="90"/>
      <c r="E59" s="90"/>
      <c r="F59" s="90"/>
      <c r="G59" s="90"/>
      <c r="H59" s="91"/>
      <c r="I59" s="1"/>
    </row>
    <row r="60" spans="1:9" ht="15" customHeight="1" x14ac:dyDescent="0.3">
      <c r="A60" s="89" t="s">
        <v>8</v>
      </c>
      <c r="B60" s="90"/>
      <c r="C60" s="90"/>
      <c r="D60" s="90"/>
      <c r="E60" s="90"/>
      <c r="F60" s="90"/>
      <c r="G60" s="90"/>
      <c r="H60" s="91"/>
      <c r="I60" s="1"/>
    </row>
    <row r="61" spans="1:9" ht="15" customHeight="1" x14ac:dyDescent="0.3">
      <c r="A61" s="89" t="s">
        <v>57</v>
      </c>
      <c r="B61" s="90"/>
      <c r="C61" s="90"/>
      <c r="D61" s="90"/>
      <c r="E61" s="90"/>
      <c r="F61" s="90"/>
      <c r="G61" s="90"/>
      <c r="H61" s="91"/>
      <c r="I61" s="1"/>
    </row>
    <row r="62" spans="1:9" ht="15" customHeight="1" x14ac:dyDescent="0.3">
      <c r="A62" s="89" t="s">
        <v>41</v>
      </c>
      <c r="B62" s="90"/>
      <c r="C62" s="90"/>
      <c r="D62" s="90"/>
      <c r="E62" s="90"/>
      <c r="F62" s="90"/>
      <c r="G62" s="90"/>
      <c r="H62" s="91"/>
      <c r="I62" s="1"/>
    </row>
    <row r="63" spans="1:9" ht="15" customHeight="1" x14ac:dyDescent="0.3">
      <c r="A63" s="89" t="s">
        <v>58</v>
      </c>
      <c r="B63" s="90"/>
      <c r="C63" s="90"/>
      <c r="D63" s="90"/>
      <c r="E63" s="90"/>
      <c r="F63" s="90"/>
      <c r="G63" s="90"/>
      <c r="H63" s="91"/>
      <c r="I63" s="1"/>
    </row>
    <row r="64" spans="1:9" ht="15" customHeight="1" x14ac:dyDescent="0.3">
      <c r="A64" s="89" t="s">
        <v>59</v>
      </c>
      <c r="B64" s="90"/>
      <c r="C64" s="90"/>
      <c r="D64" s="90"/>
      <c r="E64" s="90"/>
      <c r="F64" s="90"/>
      <c r="G64" s="90"/>
      <c r="H64" s="91"/>
      <c r="I64" s="1"/>
    </row>
    <row r="65" spans="1:9" ht="15.75" customHeight="1" thickBot="1" x14ac:dyDescent="0.35">
      <c r="A65" s="92" t="s">
        <v>60</v>
      </c>
      <c r="B65" s="93"/>
      <c r="C65" s="93"/>
      <c r="D65" s="93"/>
      <c r="E65" s="93"/>
      <c r="F65" s="93"/>
      <c r="G65" s="93"/>
      <c r="H65" s="94"/>
      <c r="I65" s="1"/>
    </row>
    <row r="66" spans="1:9" ht="55.2" x14ac:dyDescent="0.3">
      <c r="A66" s="4" t="s">
        <v>6</v>
      </c>
      <c r="B66" s="3" t="s">
        <v>5</v>
      </c>
      <c r="C66" s="5" t="s">
        <v>4</v>
      </c>
      <c r="D66" s="8" t="s">
        <v>3</v>
      </c>
      <c r="E66" s="8" t="s">
        <v>2</v>
      </c>
      <c r="F66" s="8" t="s">
        <v>1</v>
      </c>
      <c r="G66" s="8" t="s">
        <v>0</v>
      </c>
      <c r="H66" s="39" t="s">
        <v>11</v>
      </c>
      <c r="I66" s="34" t="s">
        <v>50</v>
      </c>
    </row>
    <row r="67" spans="1:9" ht="26.4" x14ac:dyDescent="0.3">
      <c r="A67" s="28">
        <v>1</v>
      </c>
      <c r="B67" s="47" t="s">
        <v>117</v>
      </c>
      <c r="C67" s="48" t="s">
        <v>118</v>
      </c>
      <c r="D67" s="51" t="s">
        <v>80</v>
      </c>
      <c r="E67" s="51">
        <v>1</v>
      </c>
      <c r="F67" s="51" t="s">
        <v>64</v>
      </c>
      <c r="G67" s="43">
        <v>3</v>
      </c>
      <c r="H67" s="33"/>
      <c r="I67" s="31" t="s">
        <v>101</v>
      </c>
    </row>
    <row r="68" spans="1:9" ht="26.4" x14ac:dyDescent="0.3">
      <c r="A68" s="28">
        <v>2</v>
      </c>
      <c r="B68" s="47" t="s">
        <v>119</v>
      </c>
      <c r="C68" s="48" t="s">
        <v>121</v>
      </c>
      <c r="D68" s="43" t="s">
        <v>80</v>
      </c>
      <c r="E68" s="51">
        <v>1</v>
      </c>
      <c r="F68" s="51" t="s">
        <v>64</v>
      </c>
      <c r="G68" s="43">
        <v>1</v>
      </c>
      <c r="H68" s="33"/>
      <c r="I68" s="31" t="s">
        <v>99</v>
      </c>
    </row>
    <row r="69" spans="1:9" ht="14.4" x14ac:dyDescent="0.3">
      <c r="A69" s="28">
        <v>3</v>
      </c>
      <c r="B69" s="47" t="s">
        <v>81</v>
      </c>
      <c r="C69" s="47" t="s">
        <v>82</v>
      </c>
      <c r="D69" s="51" t="s">
        <v>83</v>
      </c>
      <c r="E69" s="51">
        <v>1</v>
      </c>
      <c r="F69" s="51" t="s">
        <v>64</v>
      </c>
      <c r="G69" s="43">
        <v>1</v>
      </c>
      <c r="H69" s="33"/>
      <c r="I69" s="31"/>
    </row>
    <row r="70" spans="1:9" ht="14.4" x14ac:dyDescent="0.3">
      <c r="A70" s="28">
        <v>4</v>
      </c>
      <c r="B70" s="47" t="s">
        <v>102</v>
      </c>
      <c r="C70" s="47" t="s">
        <v>103</v>
      </c>
      <c r="D70" s="51" t="s">
        <v>85</v>
      </c>
      <c r="E70" s="51">
        <v>1</v>
      </c>
      <c r="F70" s="51" t="s">
        <v>64</v>
      </c>
      <c r="G70" s="43">
        <v>5</v>
      </c>
      <c r="H70" s="33"/>
      <c r="I70" s="31" t="s">
        <v>100</v>
      </c>
    </row>
    <row r="71" spans="1:9" ht="26.4" x14ac:dyDescent="0.3">
      <c r="A71" s="28">
        <v>5</v>
      </c>
      <c r="B71" s="47" t="s">
        <v>86</v>
      </c>
      <c r="C71" s="47" t="s">
        <v>104</v>
      </c>
      <c r="D71" s="51" t="s">
        <v>85</v>
      </c>
      <c r="E71" s="51">
        <v>1</v>
      </c>
      <c r="F71" s="51" t="s">
        <v>105</v>
      </c>
      <c r="G71" s="43">
        <v>5</v>
      </c>
      <c r="H71" s="33"/>
      <c r="I71" s="31" t="s">
        <v>110</v>
      </c>
    </row>
    <row r="72" spans="1:9" ht="26.4" x14ac:dyDescent="0.3">
      <c r="A72" s="28">
        <v>6</v>
      </c>
      <c r="B72" s="47" t="s">
        <v>106</v>
      </c>
      <c r="C72" s="47" t="s">
        <v>120</v>
      </c>
      <c r="D72" s="51" t="s">
        <v>85</v>
      </c>
      <c r="E72" s="43">
        <v>1</v>
      </c>
      <c r="F72" s="51" t="s">
        <v>105</v>
      </c>
      <c r="G72" s="43">
        <v>1</v>
      </c>
      <c r="H72" s="33"/>
      <c r="I72" s="31" t="s">
        <v>122</v>
      </c>
    </row>
    <row r="73" spans="1:9" ht="26.4" x14ac:dyDescent="0.3">
      <c r="A73" s="28">
        <v>7</v>
      </c>
      <c r="B73" s="43" t="s">
        <v>108</v>
      </c>
      <c r="C73" s="47" t="s">
        <v>104</v>
      </c>
      <c r="D73" s="43" t="s">
        <v>83</v>
      </c>
      <c r="E73" s="43">
        <v>1</v>
      </c>
      <c r="F73" s="43" t="s">
        <v>64</v>
      </c>
      <c r="G73" s="43">
        <v>1</v>
      </c>
      <c r="H73" s="33"/>
      <c r="I73" s="31" t="s">
        <v>115</v>
      </c>
    </row>
    <row r="74" spans="1:9" ht="14.4" x14ac:dyDescent="0.3">
      <c r="A74" s="28">
        <v>8</v>
      </c>
      <c r="B74" s="43" t="s">
        <v>88</v>
      </c>
      <c r="C74" s="52" t="s">
        <v>82</v>
      </c>
      <c r="D74" s="43" t="s">
        <v>83</v>
      </c>
      <c r="E74" s="43">
        <v>1</v>
      </c>
      <c r="F74" s="43" t="s">
        <v>64</v>
      </c>
      <c r="G74" s="43">
        <v>1</v>
      </c>
      <c r="H74" s="33"/>
      <c r="I74" s="31"/>
    </row>
    <row r="75" spans="1:9" ht="15.75" customHeight="1" x14ac:dyDescent="0.3">
      <c r="A75" s="95" t="s">
        <v>7</v>
      </c>
      <c r="B75" s="96"/>
      <c r="C75" s="96"/>
      <c r="D75" s="96"/>
      <c r="E75" s="96"/>
      <c r="F75" s="96"/>
      <c r="G75" s="96"/>
      <c r="H75" s="96"/>
      <c r="I75" s="35"/>
    </row>
    <row r="76" spans="1:9" ht="55.2" x14ac:dyDescent="0.3">
      <c r="A76" s="4" t="s">
        <v>6</v>
      </c>
      <c r="B76" s="3" t="s">
        <v>5</v>
      </c>
      <c r="C76" s="3" t="s">
        <v>4</v>
      </c>
      <c r="D76" s="3" t="s">
        <v>3</v>
      </c>
      <c r="E76" s="3" t="s">
        <v>2</v>
      </c>
      <c r="F76" s="3" t="s">
        <v>1</v>
      </c>
      <c r="G76" s="3" t="s">
        <v>0</v>
      </c>
      <c r="H76" s="3" t="s">
        <v>11</v>
      </c>
      <c r="I76" s="6" t="s">
        <v>50</v>
      </c>
    </row>
    <row r="77" spans="1:9" ht="52.8" x14ac:dyDescent="0.3">
      <c r="A77" s="29">
        <v>1</v>
      </c>
      <c r="B77" s="53" t="s">
        <v>123</v>
      </c>
      <c r="C77" s="54" t="s">
        <v>124</v>
      </c>
      <c r="D77" s="55" t="s">
        <v>125</v>
      </c>
      <c r="E77" s="56">
        <v>1</v>
      </c>
      <c r="F77" s="56" t="s">
        <v>64</v>
      </c>
      <c r="G77" s="57">
        <f>E77</f>
        <v>1</v>
      </c>
      <c r="H77" s="25"/>
      <c r="I77" s="25" t="s">
        <v>130</v>
      </c>
    </row>
    <row r="78" spans="1:9" ht="14.4" x14ac:dyDescent="0.3">
      <c r="A78" s="26">
        <v>2</v>
      </c>
      <c r="B78" s="58" t="s">
        <v>126</v>
      </c>
      <c r="C78" s="54" t="s">
        <v>127</v>
      </c>
      <c r="D78" s="55" t="s">
        <v>125</v>
      </c>
      <c r="E78" s="57">
        <v>1</v>
      </c>
      <c r="F78" s="57" t="s">
        <v>64</v>
      </c>
      <c r="G78" s="57">
        <f>E78</f>
        <v>1</v>
      </c>
      <c r="H78" s="25"/>
      <c r="I78" s="25" t="s">
        <v>100</v>
      </c>
    </row>
    <row r="79" spans="1:9" ht="14.4" x14ac:dyDescent="0.3">
      <c r="A79" s="26">
        <v>3</v>
      </c>
      <c r="B79" s="58" t="s">
        <v>128</v>
      </c>
      <c r="C79" s="59" t="s">
        <v>129</v>
      </c>
      <c r="D79" s="55" t="s">
        <v>125</v>
      </c>
      <c r="E79" s="57">
        <v>1</v>
      </c>
      <c r="F79" s="57" t="s">
        <v>64</v>
      </c>
      <c r="G79" s="57">
        <f>E79</f>
        <v>1</v>
      </c>
      <c r="H79" s="25"/>
      <c r="I79" s="25" t="s">
        <v>132</v>
      </c>
    </row>
    <row r="80" spans="1:9" ht="21" x14ac:dyDescent="0.3">
      <c r="A80" s="95" t="s">
        <v>42</v>
      </c>
      <c r="B80" s="96"/>
      <c r="C80" s="96"/>
      <c r="D80" s="96"/>
      <c r="E80" s="96"/>
      <c r="F80" s="96"/>
      <c r="G80" s="96"/>
      <c r="H80" s="96"/>
      <c r="I80" s="1"/>
    </row>
    <row r="81" spans="1:9" ht="55.2" x14ac:dyDescent="0.3">
      <c r="A81" s="60" t="s">
        <v>6</v>
      </c>
      <c r="B81" s="5" t="s">
        <v>5</v>
      </c>
      <c r="C81" s="5" t="s">
        <v>4</v>
      </c>
      <c r="D81" s="5" t="s">
        <v>3</v>
      </c>
      <c r="E81" s="5" t="s">
        <v>2</v>
      </c>
      <c r="F81" s="5" t="s">
        <v>1</v>
      </c>
      <c r="G81" s="5" t="s">
        <v>0</v>
      </c>
      <c r="H81" s="61" t="s">
        <v>11</v>
      </c>
      <c r="I81" s="62" t="s">
        <v>50</v>
      </c>
    </row>
    <row r="82" spans="1:9" ht="14.4" x14ac:dyDescent="0.3">
      <c r="A82" s="100" t="s">
        <v>131</v>
      </c>
      <c r="B82" s="101"/>
      <c r="C82" s="101"/>
      <c r="D82" s="101"/>
      <c r="E82" s="101"/>
      <c r="F82" s="101"/>
      <c r="G82" s="101"/>
      <c r="H82" s="101"/>
      <c r="I82" s="102"/>
    </row>
  </sheetData>
  <mergeCells count="61">
    <mergeCell ref="A64:H64"/>
    <mergeCell ref="A65:H65"/>
    <mergeCell ref="A75:H75"/>
    <mergeCell ref="A80:H80"/>
    <mergeCell ref="A82:I82"/>
    <mergeCell ref="A63:H63"/>
    <mergeCell ref="A46:H46"/>
    <mergeCell ref="A47:H47"/>
    <mergeCell ref="A48:H48"/>
    <mergeCell ref="A49:H49"/>
    <mergeCell ref="A56:H56"/>
    <mergeCell ref="A57:H57"/>
    <mergeCell ref="A58:H58"/>
    <mergeCell ref="A59:H59"/>
    <mergeCell ref="A60:H60"/>
    <mergeCell ref="A61:H61"/>
    <mergeCell ref="A62:H62"/>
    <mergeCell ref="C13:H13"/>
    <mergeCell ref="A13:B13"/>
    <mergeCell ref="A45:H45"/>
    <mergeCell ref="A21:H21"/>
    <mergeCell ref="A22:H22"/>
    <mergeCell ref="A23:H23"/>
    <mergeCell ref="A24:H24"/>
    <mergeCell ref="A25:H25"/>
    <mergeCell ref="A40:H40"/>
    <mergeCell ref="A41:H41"/>
    <mergeCell ref="A42:H42"/>
    <mergeCell ref="A43:H43"/>
    <mergeCell ref="A44:H44"/>
    <mergeCell ref="A20:H20"/>
    <mergeCell ref="A14:B14"/>
    <mergeCell ref="C14:H14"/>
    <mergeCell ref="A16:H16"/>
    <mergeCell ref="A17:H17"/>
    <mergeCell ref="A18:H18"/>
    <mergeCell ref="A19:H19"/>
    <mergeCell ref="A15:B15"/>
    <mergeCell ref="C15:H15"/>
    <mergeCell ref="A1:H1"/>
    <mergeCell ref="A5:H5"/>
    <mergeCell ref="A6:H6"/>
    <mergeCell ref="A4:H4"/>
    <mergeCell ref="A9:B9"/>
    <mergeCell ref="C9:H9"/>
    <mergeCell ref="A2:H2"/>
    <mergeCell ref="A3:H3"/>
    <mergeCell ref="A12:B12"/>
    <mergeCell ref="C12:H12"/>
    <mergeCell ref="A11:B11"/>
    <mergeCell ref="C11:D11"/>
    <mergeCell ref="E11:F11"/>
    <mergeCell ref="G11:H11"/>
    <mergeCell ref="A10:B10"/>
    <mergeCell ref="C10:D10"/>
    <mergeCell ref="E10:F10"/>
    <mergeCell ref="G10:H10"/>
    <mergeCell ref="A7:B7"/>
    <mergeCell ref="C7:H7"/>
    <mergeCell ref="A8:C8"/>
    <mergeCell ref="D8:H8"/>
  </mergeCells>
  <pageMargins left="0.7" right="0.7" top="0.75" bottom="0.75"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36"/>
  <sheetViews>
    <sheetView zoomScaleNormal="150" workbookViewId="0">
      <selection activeCell="D8" sqref="D8:H8"/>
    </sheetView>
  </sheetViews>
  <sheetFormatPr defaultColWidth="14.44140625" defaultRowHeight="14.4" x14ac:dyDescent="0.3"/>
  <cols>
    <col min="1" max="1" width="5.109375" style="10" customWidth="1"/>
    <col min="2" max="2" width="52" style="10" customWidth="1"/>
    <col min="3" max="3" width="27.44140625" style="10" customWidth="1"/>
    <col min="4" max="4" width="22" style="10" customWidth="1"/>
    <col min="5" max="5" width="15.44140625" style="10" customWidth="1"/>
    <col min="6" max="6" width="19.6640625" style="10" bestFit="1" customWidth="1"/>
    <col min="7" max="7" width="14.44140625" style="10" customWidth="1"/>
    <col min="8" max="8" width="25" style="10" bestFit="1" customWidth="1"/>
    <col min="9" max="9" width="24.109375" style="1" customWidth="1"/>
    <col min="10" max="11" width="8.6640625" style="1" customWidth="1"/>
    <col min="12" max="16384" width="14.44140625" style="1"/>
  </cols>
  <sheetData>
    <row r="1" spans="1:8" x14ac:dyDescent="0.3">
      <c r="A1" s="75" t="s">
        <v>10</v>
      </c>
      <c r="B1" s="76"/>
      <c r="C1" s="76"/>
      <c r="D1" s="76"/>
      <c r="E1" s="76"/>
      <c r="F1" s="76"/>
      <c r="G1" s="76"/>
      <c r="H1" s="76"/>
    </row>
    <row r="2" spans="1:8" ht="21" x14ac:dyDescent="0.4">
      <c r="A2" s="78" t="s">
        <v>32</v>
      </c>
      <c r="B2" s="78"/>
      <c r="C2" s="78"/>
      <c r="D2" s="78"/>
      <c r="E2" s="78"/>
      <c r="F2" s="78"/>
      <c r="G2" s="78"/>
      <c r="H2" s="78"/>
    </row>
    <row r="3" spans="1:8" ht="21" x14ac:dyDescent="0.3">
      <c r="A3" s="79" t="str">
        <f>'Информация о Чемпионате'!B4</f>
        <v>Региональный этап</v>
      </c>
      <c r="B3" s="79"/>
      <c r="C3" s="79"/>
      <c r="D3" s="79"/>
      <c r="E3" s="79"/>
      <c r="F3" s="79"/>
      <c r="G3" s="79"/>
      <c r="H3" s="79"/>
    </row>
    <row r="4" spans="1:8" ht="21" x14ac:dyDescent="0.4">
      <c r="A4" s="78" t="s">
        <v>33</v>
      </c>
      <c r="B4" s="78"/>
      <c r="C4" s="78"/>
      <c r="D4" s="78"/>
      <c r="E4" s="78"/>
      <c r="F4" s="78"/>
      <c r="G4" s="78"/>
      <c r="H4" s="78"/>
    </row>
    <row r="5" spans="1:8" ht="20.399999999999999" x14ac:dyDescent="0.3">
      <c r="A5" s="77" t="str">
        <f>'Информация о Чемпионате'!B3</f>
        <v>Охрана  окружающей среды</v>
      </c>
      <c r="B5" s="77"/>
      <c r="C5" s="77"/>
      <c r="D5" s="77"/>
      <c r="E5" s="77"/>
      <c r="F5" s="77"/>
      <c r="G5" s="77"/>
      <c r="H5" s="77"/>
    </row>
    <row r="6" spans="1:8" x14ac:dyDescent="0.3">
      <c r="A6" s="73" t="s">
        <v>12</v>
      </c>
      <c r="B6" s="76"/>
      <c r="C6" s="76"/>
      <c r="D6" s="76"/>
      <c r="E6" s="76"/>
      <c r="F6" s="76"/>
      <c r="G6" s="76"/>
      <c r="H6" s="76"/>
    </row>
    <row r="7" spans="1:8" ht="15.6" x14ac:dyDescent="0.3">
      <c r="A7" s="73" t="s">
        <v>30</v>
      </c>
      <c r="B7" s="73"/>
      <c r="C7" s="74" t="str">
        <f>'Информация о Чемпионате'!B5</f>
        <v>Красноярский край</v>
      </c>
      <c r="D7" s="74"/>
      <c r="E7" s="74"/>
      <c r="F7" s="74"/>
      <c r="G7" s="74"/>
      <c r="H7" s="74"/>
    </row>
    <row r="8" spans="1:8" ht="15.6" x14ac:dyDescent="0.3">
      <c r="A8" s="73" t="s">
        <v>31</v>
      </c>
      <c r="B8" s="73"/>
      <c r="C8" s="73"/>
      <c r="D8" s="74" t="str">
        <f>'Информация о Чемпионате'!B6</f>
        <v>КГБПОУ "Канский политехнический колледж"</v>
      </c>
      <c r="E8" s="74"/>
      <c r="F8" s="74"/>
      <c r="G8" s="74"/>
      <c r="H8" s="74"/>
    </row>
    <row r="9" spans="1:8" ht="15.6" x14ac:dyDescent="0.3">
      <c r="A9" s="73" t="s">
        <v>27</v>
      </c>
      <c r="B9" s="73"/>
      <c r="C9" s="73" t="str">
        <f>'Информация о Чемпионате'!B7</f>
        <v>Красноярский край, г. Канск, ул. Красноярская, д 26</v>
      </c>
      <c r="D9" s="73"/>
      <c r="E9" s="73"/>
      <c r="F9" s="73"/>
      <c r="G9" s="73"/>
      <c r="H9" s="73"/>
    </row>
    <row r="10" spans="1:8" ht="15.6" x14ac:dyDescent="0.3">
      <c r="A10" s="73" t="s">
        <v>29</v>
      </c>
      <c r="B10" s="73"/>
      <c r="C10" s="73" t="str">
        <f>'Информация о Чемпионате'!B9</f>
        <v xml:space="preserve">Костюк Анастасия Дмитриевна </v>
      </c>
      <c r="D10" s="73"/>
      <c r="E10" s="73" t="str">
        <f>'Информация о Чемпионате'!B10</f>
        <v>nastyashakura10072000@gmail.com</v>
      </c>
      <c r="F10" s="73"/>
      <c r="G10" s="73">
        <f>'Информация о Чемпионате'!B11</f>
        <v>89504047059</v>
      </c>
      <c r="H10" s="73"/>
    </row>
    <row r="11" spans="1:8" ht="15.75" customHeight="1" x14ac:dyDescent="0.3">
      <c r="A11" s="73" t="s">
        <v>37</v>
      </c>
      <c r="B11" s="73"/>
      <c r="C11" s="73" t="str">
        <f>'Информация о Чемпионате'!B12</f>
        <v>Самохина Алена Валерьевна</v>
      </c>
      <c r="D11" s="73"/>
      <c r="E11" s="73" t="str">
        <f>'Информация о Чемпионате'!B13</f>
        <v>alenkas04@mail.ru</v>
      </c>
      <c r="F11" s="73"/>
      <c r="G11" s="73">
        <f>'Информация о Чемпионате'!B14</f>
        <v>89048900070</v>
      </c>
      <c r="H11" s="73"/>
    </row>
    <row r="12" spans="1:8" ht="15.75" customHeight="1" x14ac:dyDescent="0.3">
      <c r="A12" s="73" t="s">
        <v>44</v>
      </c>
      <c r="B12" s="73"/>
      <c r="C12" s="73">
        <f>'Информация о Чемпионате'!B17</f>
        <v>8</v>
      </c>
      <c r="D12" s="73"/>
      <c r="E12" s="73"/>
      <c r="F12" s="73"/>
      <c r="G12" s="73"/>
      <c r="H12" s="73"/>
    </row>
    <row r="13" spans="1:8" ht="15.6" x14ac:dyDescent="0.3">
      <c r="A13" s="73" t="s">
        <v>52</v>
      </c>
      <c r="B13" s="73"/>
      <c r="C13" s="73">
        <f>'Информация о Чемпионате'!B15</f>
        <v>6</v>
      </c>
      <c r="D13" s="73"/>
      <c r="E13" s="73"/>
      <c r="F13" s="73"/>
      <c r="G13" s="73"/>
      <c r="H13" s="73"/>
    </row>
    <row r="14" spans="1:8" ht="15.6" x14ac:dyDescent="0.3">
      <c r="A14" s="73" t="s">
        <v>20</v>
      </c>
      <c r="B14" s="73"/>
      <c r="C14" s="73">
        <f>'Информация о Чемпионате'!B16</f>
        <v>6</v>
      </c>
      <c r="D14" s="73"/>
      <c r="E14" s="73"/>
      <c r="F14" s="73"/>
      <c r="G14" s="73"/>
      <c r="H14" s="73"/>
    </row>
    <row r="15" spans="1:8" ht="15.6" x14ac:dyDescent="0.3">
      <c r="A15" s="73" t="s">
        <v>28</v>
      </c>
      <c r="B15" s="73"/>
      <c r="C15" s="73" t="str">
        <f>'Информация о Чемпионате'!B8</f>
        <v>08.02.2026-12.02.2026</v>
      </c>
      <c r="D15" s="73"/>
      <c r="E15" s="73"/>
      <c r="F15" s="73"/>
      <c r="G15" s="73"/>
      <c r="H15" s="73"/>
    </row>
    <row r="16" spans="1:8" ht="21.6" thickBot="1" x14ac:dyDescent="0.35">
      <c r="A16" s="95" t="s">
        <v>38</v>
      </c>
      <c r="B16" s="96"/>
      <c r="C16" s="96"/>
      <c r="D16" s="96"/>
      <c r="E16" s="96"/>
      <c r="F16" s="96"/>
      <c r="G16" s="96"/>
      <c r="H16" s="96"/>
    </row>
    <row r="17" spans="1:9" x14ac:dyDescent="0.3">
      <c r="A17" s="83" t="s">
        <v>9</v>
      </c>
      <c r="B17" s="84"/>
      <c r="C17" s="84"/>
      <c r="D17" s="84"/>
      <c r="E17" s="84"/>
      <c r="F17" s="84"/>
      <c r="G17" s="84"/>
      <c r="H17" s="85"/>
    </row>
    <row r="18" spans="1:9" ht="15" customHeight="1" x14ac:dyDescent="0.3">
      <c r="A18" s="86" t="s">
        <v>55</v>
      </c>
      <c r="B18" s="87"/>
      <c r="C18" s="87"/>
      <c r="D18" s="87"/>
      <c r="E18" s="87"/>
      <c r="F18" s="87"/>
      <c r="G18" s="87"/>
      <c r="H18" s="88"/>
    </row>
    <row r="19" spans="1:9" ht="15" customHeight="1" x14ac:dyDescent="0.3">
      <c r="A19" s="89" t="s">
        <v>56</v>
      </c>
      <c r="B19" s="90"/>
      <c r="C19" s="90"/>
      <c r="D19" s="90"/>
      <c r="E19" s="90"/>
      <c r="F19" s="90"/>
      <c r="G19" s="90"/>
      <c r="H19" s="91"/>
    </row>
    <row r="20" spans="1:9" ht="15" customHeight="1" x14ac:dyDescent="0.3">
      <c r="A20" s="89" t="s">
        <v>8</v>
      </c>
      <c r="B20" s="90"/>
      <c r="C20" s="90"/>
      <c r="D20" s="90"/>
      <c r="E20" s="90"/>
      <c r="F20" s="90"/>
      <c r="G20" s="90"/>
      <c r="H20" s="91"/>
    </row>
    <row r="21" spans="1:9" ht="15" customHeight="1" x14ac:dyDescent="0.3">
      <c r="A21" s="89" t="s">
        <v>57</v>
      </c>
      <c r="B21" s="90"/>
      <c r="C21" s="90"/>
      <c r="D21" s="90"/>
      <c r="E21" s="90"/>
      <c r="F21" s="90"/>
      <c r="G21" s="90"/>
      <c r="H21" s="91"/>
    </row>
    <row r="22" spans="1:9" ht="15" customHeight="1" x14ac:dyDescent="0.3">
      <c r="A22" s="89" t="s">
        <v>41</v>
      </c>
      <c r="B22" s="90"/>
      <c r="C22" s="90"/>
      <c r="D22" s="90"/>
      <c r="E22" s="90"/>
      <c r="F22" s="90"/>
      <c r="G22" s="90"/>
      <c r="H22" s="91"/>
    </row>
    <row r="23" spans="1:9" ht="15" customHeight="1" x14ac:dyDescent="0.3">
      <c r="A23" s="89" t="s">
        <v>58</v>
      </c>
      <c r="B23" s="90"/>
      <c r="C23" s="90"/>
      <c r="D23" s="90"/>
      <c r="E23" s="90"/>
      <c r="F23" s="90"/>
      <c r="G23" s="90"/>
      <c r="H23" s="91"/>
    </row>
    <row r="24" spans="1:9" ht="15" customHeight="1" x14ac:dyDescent="0.3">
      <c r="A24" s="89" t="s">
        <v>59</v>
      </c>
      <c r="B24" s="90"/>
      <c r="C24" s="90"/>
      <c r="D24" s="90"/>
      <c r="E24" s="90"/>
      <c r="F24" s="90"/>
      <c r="G24" s="90"/>
      <c r="H24" s="91"/>
    </row>
    <row r="25" spans="1:9" ht="15.75" customHeight="1" thickBot="1" x14ac:dyDescent="0.35">
      <c r="A25" s="92" t="s">
        <v>60</v>
      </c>
      <c r="B25" s="93"/>
      <c r="C25" s="93"/>
      <c r="D25" s="93"/>
      <c r="E25" s="93"/>
      <c r="F25" s="93"/>
      <c r="G25" s="93"/>
      <c r="H25" s="94"/>
    </row>
    <row r="26" spans="1:9" ht="55.2" x14ac:dyDescent="0.3">
      <c r="A26" s="3" t="s">
        <v>6</v>
      </c>
      <c r="B26" s="3" t="s">
        <v>5</v>
      </c>
      <c r="C26" s="5" t="s">
        <v>4</v>
      </c>
      <c r="D26" s="3" t="s">
        <v>3</v>
      </c>
      <c r="E26" s="8" t="s">
        <v>2</v>
      </c>
      <c r="F26" s="3" t="s">
        <v>1</v>
      </c>
      <c r="G26" s="3" t="s">
        <v>0</v>
      </c>
      <c r="H26" s="3" t="s">
        <v>11</v>
      </c>
      <c r="I26" s="34" t="s">
        <v>50</v>
      </c>
    </row>
    <row r="27" spans="1:9" ht="26.4" x14ac:dyDescent="0.3">
      <c r="A27" s="27">
        <v>1</v>
      </c>
      <c r="B27" s="47" t="s">
        <v>133</v>
      </c>
      <c r="C27" s="48" t="s">
        <v>118</v>
      </c>
      <c r="D27" s="34" t="s">
        <v>80</v>
      </c>
      <c r="E27" s="34">
        <v>1</v>
      </c>
      <c r="F27" s="34" t="s">
        <v>134</v>
      </c>
      <c r="G27" s="34">
        <v>5</v>
      </c>
      <c r="H27" s="23"/>
      <c r="I27" s="31" t="s">
        <v>101</v>
      </c>
    </row>
    <row r="28" spans="1:9" ht="26.4" x14ac:dyDescent="0.3">
      <c r="A28" s="27">
        <v>2</v>
      </c>
      <c r="B28" s="47" t="s">
        <v>135</v>
      </c>
      <c r="C28" s="48" t="s">
        <v>136</v>
      </c>
      <c r="D28" s="34" t="s">
        <v>137</v>
      </c>
      <c r="E28" s="34">
        <v>1</v>
      </c>
      <c r="F28" s="34" t="s">
        <v>134</v>
      </c>
      <c r="G28" s="34">
        <v>5</v>
      </c>
      <c r="H28" s="23"/>
      <c r="I28" s="31" t="s">
        <v>138</v>
      </c>
    </row>
    <row r="29" spans="1:9" x14ac:dyDescent="0.3">
      <c r="A29" s="27">
        <v>3</v>
      </c>
      <c r="B29" s="47" t="s">
        <v>102</v>
      </c>
      <c r="C29" s="47" t="s">
        <v>103</v>
      </c>
      <c r="D29" s="34" t="s">
        <v>85</v>
      </c>
      <c r="E29" s="34">
        <v>1</v>
      </c>
      <c r="F29" s="34" t="s">
        <v>134</v>
      </c>
      <c r="G29" s="34">
        <v>5</v>
      </c>
      <c r="H29" s="23"/>
      <c r="I29" s="31" t="s">
        <v>100</v>
      </c>
    </row>
    <row r="30" spans="1:9" ht="39.6" x14ac:dyDescent="0.3">
      <c r="A30" s="27">
        <v>4</v>
      </c>
      <c r="B30" s="47" t="s">
        <v>86</v>
      </c>
      <c r="C30" s="47" t="s">
        <v>104</v>
      </c>
      <c r="D30" s="34" t="s">
        <v>85</v>
      </c>
      <c r="E30" s="34">
        <v>1</v>
      </c>
      <c r="F30" s="34" t="s">
        <v>134</v>
      </c>
      <c r="G30" s="34">
        <v>5</v>
      </c>
      <c r="H30" s="24"/>
      <c r="I30" s="31" t="s">
        <v>110</v>
      </c>
    </row>
    <row r="31" spans="1:9" x14ac:dyDescent="0.3">
      <c r="A31" s="27">
        <v>5</v>
      </c>
      <c r="B31" s="63" t="s">
        <v>88</v>
      </c>
      <c r="C31" s="34" t="s">
        <v>82</v>
      </c>
      <c r="D31" s="34" t="s">
        <v>137</v>
      </c>
      <c r="E31" s="34">
        <v>1</v>
      </c>
      <c r="F31" s="34" t="s">
        <v>134</v>
      </c>
      <c r="G31" s="34">
        <v>5</v>
      </c>
      <c r="H31" s="36"/>
      <c r="I31" s="35"/>
    </row>
    <row r="32" spans="1:9" ht="21" x14ac:dyDescent="0.3">
      <c r="A32" s="95" t="s">
        <v>7</v>
      </c>
      <c r="B32" s="96"/>
      <c r="C32" s="96"/>
      <c r="D32" s="96"/>
      <c r="E32" s="76"/>
      <c r="F32" s="76"/>
      <c r="G32" s="96"/>
      <c r="H32" s="96"/>
    </row>
    <row r="33" spans="1:9" ht="55.2" x14ac:dyDescent="0.3">
      <c r="A33" s="3" t="s">
        <v>6</v>
      </c>
      <c r="B33" s="3" t="s">
        <v>5</v>
      </c>
      <c r="C33" s="3" t="s">
        <v>4</v>
      </c>
      <c r="D33" s="3" t="s">
        <v>3</v>
      </c>
      <c r="E33" s="3" t="s">
        <v>2</v>
      </c>
      <c r="F33" s="3" t="s">
        <v>1</v>
      </c>
      <c r="G33" s="3" t="s">
        <v>0</v>
      </c>
      <c r="H33" s="3" t="s">
        <v>11</v>
      </c>
      <c r="I33" s="34" t="s">
        <v>50</v>
      </c>
    </row>
    <row r="34" spans="1:9" ht="52.8" x14ac:dyDescent="0.3">
      <c r="A34" s="64">
        <v>1</v>
      </c>
      <c r="B34" s="53" t="s">
        <v>123</v>
      </c>
      <c r="C34" s="54" t="s">
        <v>139</v>
      </c>
      <c r="D34" s="55" t="s">
        <v>125</v>
      </c>
      <c r="E34" s="56">
        <v>1</v>
      </c>
      <c r="F34" s="56" t="s">
        <v>64</v>
      </c>
      <c r="G34" s="57">
        <f>E34</f>
        <v>1</v>
      </c>
      <c r="H34" s="23"/>
      <c r="I34" s="25" t="s">
        <v>130</v>
      </c>
    </row>
    <row r="35" spans="1:9" x14ac:dyDescent="0.3">
      <c r="A35" s="65">
        <v>2</v>
      </c>
      <c r="B35" s="58" t="s">
        <v>126</v>
      </c>
      <c r="C35" s="54" t="s">
        <v>127</v>
      </c>
      <c r="D35" s="55" t="s">
        <v>125</v>
      </c>
      <c r="E35" s="57">
        <v>1</v>
      </c>
      <c r="F35" s="57" t="s">
        <v>64</v>
      </c>
      <c r="G35" s="57">
        <f>E35</f>
        <v>1</v>
      </c>
      <c r="H35" s="23"/>
      <c r="I35" s="25" t="s">
        <v>100</v>
      </c>
    </row>
    <row r="36" spans="1:9" x14ac:dyDescent="0.3">
      <c r="A36" s="65">
        <v>3</v>
      </c>
      <c r="B36" s="58" t="s">
        <v>128</v>
      </c>
      <c r="C36" s="59" t="s">
        <v>129</v>
      </c>
      <c r="D36" s="55" t="s">
        <v>125</v>
      </c>
      <c r="E36" s="57">
        <v>1</v>
      </c>
      <c r="F36" s="57" t="s">
        <v>64</v>
      </c>
      <c r="G36" s="57">
        <f>E36</f>
        <v>1</v>
      </c>
      <c r="H36" s="23"/>
      <c r="I36" s="25" t="s">
        <v>132</v>
      </c>
    </row>
  </sheetData>
  <mergeCells count="39">
    <mergeCell ref="A32:H32"/>
    <mergeCell ref="A19:H19"/>
    <mergeCell ref="A24:H24"/>
    <mergeCell ref="A25:H25"/>
    <mergeCell ref="A16:H16"/>
    <mergeCell ref="A23:H23"/>
    <mergeCell ref="A18:H18"/>
    <mergeCell ref="A22:H22"/>
    <mergeCell ref="A1:H1"/>
    <mergeCell ref="A5:H5"/>
    <mergeCell ref="A6:H6"/>
    <mergeCell ref="A2:H2"/>
    <mergeCell ref="A3:H3"/>
    <mergeCell ref="A4:H4"/>
    <mergeCell ref="A7:B7"/>
    <mergeCell ref="C7:H7"/>
    <mergeCell ref="A8:C8"/>
    <mergeCell ref="A20:H20"/>
    <mergeCell ref="A21:H21"/>
    <mergeCell ref="A17:H17"/>
    <mergeCell ref="D8:H8"/>
    <mergeCell ref="A9:B9"/>
    <mergeCell ref="C9:H9"/>
    <mergeCell ref="A10:B10"/>
    <mergeCell ref="C10:D10"/>
    <mergeCell ref="E10:F10"/>
    <mergeCell ref="G10:H10"/>
    <mergeCell ref="A13:B13"/>
    <mergeCell ref="C13:H13"/>
    <mergeCell ref="A15:B15"/>
    <mergeCell ref="C15:H15"/>
    <mergeCell ref="A11:B11"/>
    <mergeCell ref="C11:D11"/>
    <mergeCell ref="E11:F11"/>
    <mergeCell ref="G11:H11"/>
    <mergeCell ref="A12:B12"/>
    <mergeCell ref="C12:H12"/>
    <mergeCell ref="A14:B14"/>
    <mergeCell ref="C14:H14"/>
  </mergeCells>
  <pageMargins left="0.7" right="0.7" top="0.75" bottom="0.75"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35"/>
  <sheetViews>
    <sheetView topLeftCell="A34" zoomScaleNormal="160" workbookViewId="0">
      <selection activeCell="A32" sqref="A32:H32"/>
    </sheetView>
  </sheetViews>
  <sheetFormatPr defaultColWidth="14.44140625" defaultRowHeight="14.4" x14ac:dyDescent="0.3"/>
  <cols>
    <col min="1" max="1" width="5.109375" style="10" customWidth="1"/>
    <col min="2" max="2" width="52" style="10" customWidth="1"/>
    <col min="3" max="3" width="27.44140625" style="10" customWidth="1"/>
    <col min="4" max="4" width="22" style="10" customWidth="1"/>
    <col min="5" max="5" width="15.44140625" style="10" customWidth="1"/>
    <col min="6" max="6" width="23.44140625" style="10" bestFit="1" customWidth="1"/>
    <col min="7" max="7" width="14.44140625" style="10" customWidth="1"/>
    <col min="8" max="8" width="25" style="10" bestFit="1" customWidth="1"/>
    <col min="9" max="9" width="18.6640625" style="1" customWidth="1"/>
    <col min="10" max="11" width="8.6640625" style="1" customWidth="1"/>
    <col min="12" max="16384" width="14.44140625" style="1"/>
  </cols>
  <sheetData>
    <row r="1" spans="1:8" x14ac:dyDescent="0.3">
      <c r="A1" s="75" t="s">
        <v>10</v>
      </c>
      <c r="B1" s="76"/>
      <c r="C1" s="76"/>
      <c r="D1" s="76"/>
      <c r="E1" s="76"/>
      <c r="F1" s="76"/>
      <c r="G1" s="76"/>
      <c r="H1" s="76"/>
    </row>
    <row r="2" spans="1:8" ht="21" x14ac:dyDescent="0.4">
      <c r="A2" s="78" t="s">
        <v>32</v>
      </c>
      <c r="B2" s="78"/>
      <c r="C2" s="78"/>
      <c r="D2" s="78"/>
      <c r="E2" s="78"/>
      <c r="F2" s="78"/>
      <c r="G2" s="78"/>
      <c r="H2" s="78"/>
    </row>
    <row r="3" spans="1:8" ht="21" x14ac:dyDescent="0.3">
      <c r="A3" s="79" t="str">
        <f>'Информация о Чемпионате'!B4</f>
        <v>Региональный этап</v>
      </c>
      <c r="B3" s="79"/>
      <c r="C3" s="79"/>
      <c r="D3" s="79"/>
      <c r="E3" s="79"/>
      <c r="F3" s="79"/>
      <c r="G3" s="79"/>
      <c r="H3" s="79"/>
    </row>
    <row r="4" spans="1:8" ht="21" x14ac:dyDescent="0.4">
      <c r="A4" s="78" t="s">
        <v>33</v>
      </c>
      <c r="B4" s="78"/>
      <c r="C4" s="78"/>
      <c r="D4" s="78"/>
      <c r="E4" s="78"/>
      <c r="F4" s="78"/>
      <c r="G4" s="78"/>
      <c r="H4" s="78"/>
    </row>
    <row r="5" spans="1:8" ht="20.399999999999999" x14ac:dyDescent="0.3">
      <c r="A5" s="77" t="str">
        <f>'Информация о Чемпионате'!B3</f>
        <v>Охрана  окружающей среды</v>
      </c>
      <c r="B5" s="77"/>
      <c r="C5" s="77"/>
      <c r="D5" s="77"/>
      <c r="E5" s="77"/>
      <c r="F5" s="77"/>
      <c r="G5" s="77"/>
      <c r="H5" s="77"/>
    </row>
    <row r="6" spans="1:8" x14ac:dyDescent="0.3">
      <c r="A6" s="73" t="s">
        <v>12</v>
      </c>
      <c r="B6" s="76"/>
      <c r="C6" s="76"/>
      <c r="D6" s="76"/>
      <c r="E6" s="76"/>
      <c r="F6" s="76"/>
      <c r="G6" s="76"/>
      <c r="H6" s="76"/>
    </row>
    <row r="7" spans="1:8" ht="15.6" x14ac:dyDescent="0.3">
      <c r="A7" s="73" t="s">
        <v>30</v>
      </c>
      <c r="B7" s="73"/>
      <c r="C7" s="74" t="str">
        <f>'Информация о Чемпионате'!B5</f>
        <v>Красноярский край</v>
      </c>
      <c r="D7" s="74"/>
      <c r="E7" s="74"/>
      <c r="F7" s="74"/>
      <c r="G7" s="74"/>
      <c r="H7" s="74"/>
    </row>
    <row r="8" spans="1:8" ht="15.6" x14ac:dyDescent="0.3">
      <c r="A8" s="73" t="s">
        <v>31</v>
      </c>
      <c r="B8" s="73"/>
      <c r="C8" s="73"/>
      <c r="D8" s="74" t="str">
        <f>'Информация о Чемпионате'!B6</f>
        <v>КГБПОУ "Канский политехнический колледж"</v>
      </c>
      <c r="E8" s="74"/>
      <c r="F8" s="74"/>
      <c r="G8" s="74"/>
      <c r="H8" s="74"/>
    </row>
    <row r="9" spans="1:8" ht="15.6" x14ac:dyDescent="0.3">
      <c r="A9" s="73" t="s">
        <v>27</v>
      </c>
      <c r="B9" s="73"/>
      <c r="C9" s="73" t="str">
        <f>'Информация о Чемпионате'!B7</f>
        <v>Красноярский край, г. Канск, ул. Красноярская, д 26</v>
      </c>
      <c r="D9" s="73"/>
      <c r="E9" s="73"/>
      <c r="F9" s="73"/>
      <c r="G9" s="73"/>
      <c r="H9" s="73"/>
    </row>
    <row r="10" spans="1:8" ht="15.6" x14ac:dyDescent="0.3">
      <c r="A10" s="73" t="s">
        <v>29</v>
      </c>
      <c r="B10" s="73"/>
      <c r="C10" s="73" t="str">
        <f>'Информация о Чемпионате'!B9</f>
        <v xml:space="preserve">Костюк Анастасия Дмитриевна </v>
      </c>
      <c r="D10" s="73"/>
      <c r="E10" s="73" t="str">
        <f>'Информация о Чемпионате'!B10</f>
        <v>nastyashakura10072000@gmail.com</v>
      </c>
      <c r="F10" s="73"/>
      <c r="G10" s="73">
        <f>'Информация о Чемпионате'!B11</f>
        <v>89504047059</v>
      </c>
      <c r="H10" s="73"/>
    </row>
    <row r="11" spans="1:8" ht="15.75" customHeight="1" x14ac:dyDescent="0.3">
      <c r="A11" s="73" t="s">
        <v>37</v>
      </c>
      <c r="B11" s="73"/>
      <c r="C11" s="73" t="str">
        <f>'Информация о Чемпионате'!B12</f>
        <v>Самохина Алена Валерьевна</v>
      </c>
      <c r="D11" s="73"/>
      <c r="E11" s="73" t="str">
        <f>'Информация о Чемпионате'!B13</f>
        <v>alenkas04@mail.ru</v>
      </c>
      <c r="F11" s="73"/>
      <c r="G11" s="73">
        <f>'Информация о Чемпионате'!B14</f>
        <v>89048900070</v>
      </c>
      <c r="H11" s="73"/>
    </row>
    <row r="12" spans="1:8" ht="15.75" customHeight="1" x14ac:dyDescent="0.3">
      <c r="A12" s="73" t="s">
        <v>44</v>
      </c>
      <c r="B12" s="73"/>
      <c r="C12" s="73">
        <f>'Информация о Чемпионате'!B17</f>
        <v>8</v>
      </c>
      <c r="D12" s="73"/>
      <c r="E12" s="73"/>
      <c r="F12" s="73"/>
      <c r="G12" s="73"/>
      <c r="H12" s="73"/>
    </row>
    <row r="13" spans="1:8" ht="15.6" x14ac:dyDescent="0.3">
      <c r="A13" s="73" t="s">
        <v>52</v>
      </c>
      <c r="B13" s="73"/>
      <c r="C13" s="73">
        <f>'Информация о Чемпионате'!B15</f>
        <v>6</v>
      </c>
      <c r="D13" s="73"/>
      <c r="E13" s="73"/>
      <c r="F13" s="73"/>
      <c r="G13" s="73"/>
      <c r="H13" s="73"/>
    </row>
    <row r="14" spans="1:8" ht="15.6" x14ac:dyDescent="0.3">
      <c r="A14" s="73" t="s">
        <v>20</v>
      </c>
      <c r="B14" s="73"/>
      <c r="C14" s="73">
        <f>'Информация о Чемпионате'!B16</f>
        <v>6</v>
      </c>
      <c r="D14" s="73"/>
      <c r="E14" s="73"/>
      <c r="F14" s="73"/>
      <c r="G14" s="73"/>
      <c r="H14" s="73"/>
    </row>
    <row r="15" spans="1:8" ht="15.6" x14ac:dyDescent="0.3">
      <c r="A15" s="73" t="s">
        <v>28</v>
      </c>
      <c r="B15" s="73"/>
      <c r="C15" s="73" t="str">
        <f>'Информация о Чемпионате'!B8</f>
        <v>08.02.2026-12.02.2026</v>
      </c>
      <c r="D15" s="73"/>
      <c r="E15" s="73"/>
      <c r="F15" s="73"/>
      <c r="G15" s="73"/>
      <c r="H15" s="73"/>
    </row>
    <row r="16" spans="1:8" ht="21" x14ac:dyDescent="0.3">
      <c r="A16" s="95" t="s">
        <v>13</v>
      </c>
      <c r="B16" s="96"/>
      <c r="C16" s="96"/>
      <c r="D16" s="96"/>
      <c r="E16" s="96"/>
      <c r="F16" s="96"/>
      <c r="G16" s="96"/>
      <c r="H16" s="96"/>
    </row>
    <row r="17" spans="1:9" ht="55.2" x14ac:dyDescent="0.3">
      <c r="A17" s="70" t="s">
        <v>6</v>
      </c>
      <c r="B17" s="71" t="s">
        <v>5</v>
      </c>
      <c r="C17" s="69" t="s">
        <v>4</v>
      </c>
      <c r="D17" s="69" t="s">
        <v>3</v>
      </c>
      <c r="E17" s="69" t="s">
        <v>2</v>
      </c>
      <c r="F17" s="69" t="s">
        <v>1</v>
      </c>
      <c r="G17" s="69" t="s">
        <v>0</v>
      </c>
      <c r="H17" s="69" t="s">
        <v>11</v>
      </c>
      <c r="I17" s="62" t="s">
        <v>50</v>
      </c>
    </row>
    <row r="18" spans="1:9" x14ac:dyDescent="0.3">
      <c r="A18" s="106" t="s">
        <v>131</v>
      </c>
      <c r="B18" s="107"/>
      <c r="C18" s="107"/>
      <c r="D18" s="107"/>
      <c r="E18" s="107"/>
      <c r="F18" s="107"/>
      <c r="G18" s="107"/>
      <c r="H18" s="107"/>
      <c r="I18" s="108"/>
    </row>
    <row r="19" spans="1:9" ht="21" x14ac:dyDescent="0.4">
      <c r="A19" s="109" t="s">
        <v>14</v>
      </c>
      <c r="B19" s="110"/>
      <c r="C19" s="110"/>
      <c r="D19" s="110"/>
      <c r="E19" s="110"/>
      <c r="F19" s="110"/>
      <c r="G19" s="110"/>
      <c r="H19" s="111"/>
    </row>
    <row r="20" spans="1:9" ht="55.2" x14ac:dyDescent="0.3">
      <c r="A20" s="2" t="s">
        <v>6</v>
      </c>
      <c r="B20" s="2" t="s">
        <v>5</v>
      </c>
      <c r="C20" s="3" t="s">
        <v>4</v>
      </c>
      <c r="D20" s="2" t="s">
        <v>3</v>
      </c>
      <c r="E20" s="2" t="s">
        <v>2</v>
      </c>
      <c r="F20" s="2" t="s">
        <v>1</v>
      </c>
      <c r="G20" s="3" t="s">
        <v>0</v>
      </c>
      <c r="H20" s="3" t="s">
        <v>11</v>
      </c>
      <c r="I20" s="34" t="s">
        <v>50</v>
      </c>
    </row>
    <row r="21" spans="1:9" s="9" customFormat="1" ht="52.8" x14ac:dyDescent="0.3">
      <c r="A21" s="20">
        <v>1</v>
      </c>
      <c r="B21" s="41" t="s">
        <v>140</v>
      </c>
      <c r="C21" s="44" t="s">
        <v>141</v>
      </c>
      <c r="D21" s="43" t="s">
        <v>142</v>
      </c>
      <c r="E21" s="43">
        <v>1</v>
      </c>
      <c r="F21" s="43" t="s">
        <v>64</v>
      </c>
      <c r="G21" s="43">
        <v>5</v>
      </c>
      <c r="H21" s="30"/>
      <c r="I21" s="31" t="s">
        <v>162</v>
      </c>
    </row>
    <row r="22" spans="1:9" s="9" customFormat="1" ht="39.6" x14ac:dyDescent="0.3">
      <c r="A22" s="20">
        <v>2</v>
      </c>
      <c r="B22" s="66" t="s">
        <v>143</v>
      </c>
      <c r="C22" s="67" t="s">
        <v>144</v>
      </c>
      <c r="D22" s="43" t="s">
        <v>142</v>
      </c>
      <c r="E22" s="43">
        <v>1</v>
      </c>
      <c r="F22" s="43" t="s">
        <v>64</v>
      </c>
      <c r="G22" s="43">
        <v>5</v>
      </c>
      <c r="H22" s="30"/>
      <c r="I22" s="31" t="s">
        <v>162</v>
      </c>
    </row>
    <row r="23" spans="1:9" s="9" customFormat="1" ht="39.6" x14ac:dyDescent="0.3">
      <c r="A23" s="20">
        <v>3</v>
      </c>
      <c r="B23" s="47" t="s">
        <v>145</v>
      </c>
      <c r="C23" s="47" t="s">
        <v>163</v>
      </c>
      <c r="D23" s="43" t="s">
        <v>142</v>
      </c>
      <c r="E23" s="43">
        <v>1</v>
      </c>
      <c r="F23" s="43" t="s">
        <v>64</v>
      </c>
      <c r="G23" s="43">
        <v>2</v>
      </c>
      <c r="H23" s="30"/>
      <c r="I23" s="31" t="s">
        <v>115</v>
      </c>
    </row>
    <row r="24" spans="1:9" s="9" customFormat="1" x14ac:dyDescent="0.3">
      <c r="A24" s="20">
        <v>4</v>
      </c>
      <c r="B24" s="47" t="s">
        <v>146</v>
      </c>
      <c r="C24" s="47" t="s">
        <v>147</v>
      </c>
      <c r="D24" s="43" t="s">
        <v>142</v>
      </c>
      <c r="E24" s="43">
        <v>1</v>
      </c>
      <c r="F24" s="43" t="s">
        <v>64</v>
      </c>
      <c r="G24" s="43">
        <v>1</v>
      </c>
      <c r="H24" s="38"/>
      <c r="I24" s="68" t="s">
        <v>165</v>
      </c>
    </row>
    <row r="25" spans="1:9" s="9" customFormat="1" x14ac:dyDescent="0.3">
      <c r="A25" s="20">
        <v>5</v>
      </c>
      <c r="B25" s="47" t="s">
        <v>148</v>
      </c>
      <c r="C25" s="47" t="s">
        <v>149</v>
      </c>
      <c r="D25" s="43" t="s">
        <v>142</v>
      </c>
      <c r="E25" s="43">
        <v>1</v>
      </c>
      <c r="F25" s="43" t="s">
        <v>64</v>
      </c>
      <c r="G25" s="43">
        <v>2</v>
      </c>
      <c r="H25" s="38"/>
      <c r="I25" s="68" t="s">
        <v>115</v>
      </c>
    </row>
    <row r="26" spans="1:9" s="9" customFormat="1" x14ac:dyDescent="0.3">
      <c r="A26" s="20">
        <v>6</v>
      </c>
      <c r="B26" s="47" t="s">
        <v>150</v>
      </c>
      <c r="C26" s="47" t="s">
        <v>151</v>
      </c>
      <c r="D26" s="43" t="s">
        <v>142</v>
      </c>
      <c r="E26" s="43">
        <v>1</v>
      </c>
      <c r="F26" s="43" t="s">
        <v>64</v>
      </c>
      <c r="G26" s="43">
        <v>1</v>
      </c>
      <c r="H26" s="38"/>
      <c r="I26" s="68" t="s">
        <v>166</v>
      </c>
    </row>
    <row r="27" spans="1:9" s="9" customFormat="1" x14ac:dyDescent="0.3">
      <c r="A27" s="20">
        <v>7</v>
      </c>
      <c r="B27" s="47" t="s">
        <v>152</v>
      </c>
      <c r="C27" s="47" t="s">
        <v>153</v>
      </c>
      <c r="D27" s="43" t="s">
        <v>142</v>
      </c>
      <c r="E27" s="43">
        <v>1</v>
      </c>
      <c r="F27" s="43" t="s">
        <v>64</v>
      </c>
      <c r="G27" s="43">
        <v>1</v>
      </c>
      <c r="H27" s="38"/>
      <c r="I27" s="68" t="s">
        <v>167</v>
      </c>
    </row>
    <row r="28" spans="1:9" s="9" customFormat="1" x14ac:dyDescent="0.3">
      <c r="A28" s="20">
        <v>8</v>
      </c>
      <c r="B28" s="47" t="s">
        <v>154</v>
      </c>
      <c r="C28" s="47" t="s">
        <v>155</v>
      </c>
      <c r="D28" s="43" t="s">
        <v>142</v>
      </c>
      <c r="E28" s="43">
        <v>1</v>
      </c>
      <c r="F28" s="43" t="s">
        <v>64</v>
      </c>
      <c r="G28" s="43">
        <v>3</v>
      </c>
      <c r="H28" s="38"/>
      <c r="I28" s="68" t="s">
        <v>164</v>
      </c>
    </row>
    <row r="29" spans="1:9" s="9" customFormat="1" x14ac:dyDescent="0.3">
      <c r="A29" s="20">
        <v>9</v>
      </c>
      <c r="B29" s="47" t="s">
        <v>156</v>
      </c>
      <c r="C29" s="47" t="s">
        <v>157</v>
      </c>
      <c r="D29" s="43" t="s">
        <v>142</v>
      </c>
      <c r="E29" s="43">
        <v>1</v>
      </c>
      <c r="F29" s="43" t="s">
        <v>64</v>
      </c>
      <c r="G29" s="43">
        <v>1</v>
      </c>
      <c r="H29" s="38"/>
      <c r="I29" s="68" t="s">
        <v>168</v>
      </c>
    </row>
    <row r="30" spans="1:9" s="9" customFormat="1" x14ac:dyDescent="0.3">
      <c r="A30" s="20">
        <v>10</v>
      </c>
      <c r="B30" s="47" t="s">
        <v>158</v>
      </c>
      <c r="C30" s="47" t="s">
        <v>159</v>
      </c>
      <c r="D30" s="43" t="s">
        <v>142</v>
      </c>
      <c r="E30" s="43">
        <v>1</v>
      </c>
      <c r="F30" s="43" t="s">
        <v>64</v>
      </c>
      <c r="G30" s="43">
        <v>2</v>
      </c>
      <c r="H30" s="38"/>
      <c r="I30" s="68" t="s">
        <v>169</v>
      </c>
    </row>
    <row r="31" spans="1:9" s="9" customFormat="1" x14ac:dyDescent="0.3">
      <c r="A31" s="20">
        <v>11</v>
      </c>
      <c r="B31" s="47" t="s">
        <v>160</v>
      </c>
      <c r="C31" s="47" t="s">
        <v>161</v>
      </c>
      <c r="D31" s="43" t="s">
        <v>142</v>
      </c>
      <c r="E31" s="43">
        <v>1</v>
      </c>
      <c r="F31" s="43" t="s">
        <v>64</v>
      </c>
      <c r="G31" s="43">
        <v>1</v>
      </c>
      <c r="H31" s="38"/>
      <c r="I31" s="68" t="s">
        <v>170</v>
      </c>
    </row>
    <row r="32" spans="1:9" ht="21" x14ac:dyDescent="0.3">
      <c r="A32" s="95" t="s">
        <v>7</v>
      </c>
      <c r="B32" s="96"/>
      <c r="C32" s="96"/>
      <c r="D32" s="76"/>
      <c r="E32" s="76"/>
      <c r="F32" s="76"/>
      <c r="G32" s="76"/>
      <c r="H32" s="96"/>
    </row>
    <row r="33" spans="1:9" ht="55.2" x14ac:dyDescent="0.3">
      <c r="A33" s="34" t="s">
        <v>6</v>
      </c>
      <c r="B33" s="34" t="s">
        <v>5</v>
      </c>
      <c r="C33" s="34" t="s">
        <v>4</v>
      </c>
      <c r="D33" s="34" t="s">
        <v>3</v>
      </c>
      <c r="E33" s="34" t="s">
        <v>2</v>
      </c>
      <c r="F33" s="34" t="s">
        <v>1</v>
      </c>
      <c r="G33" s="34" t="s">
        <v>0</v>
      </c>
      <c r="H33" s="34" t="s">
        <v>11</v>
      </c>
      <c r="I33" s="34" t="s">
        <v>50</v>
      </c>
    </row>
    <row r="34" spans="1:9" x14ac:dyDescent="0.3">
      <c r="A34" s="103" t="s">
        <v>131</v>
      </c>
      <c r="B34" s="104"/>
      <c r="C34" s="104"/>
      <c r="D34" s="104"/>
      <c r="E34" s="104"/>
      <c r="F34" s="104"/>
      <c r="G34" s="104"/>
      <c r="H34" s="104"/>
      <c r="I34" s="105"/>
    </row>
    <row r="35" spans="1:9" x14ac:dyDescent="0.3">
      <c r="I35" s="37"/>
    </row>
  </sheetData>
  <mergeCells count="33">
    <mergeCell ref="A1:H1"/>
    <mergeCell ref="A5:H5"/>
    <mergeCell ref="A6:H6"/>
    <mergeCell ref="A16:H16"/>
    <mergeCell ref="A14:B14"/>
    <mergeCell ref="C14:H14"/>
    <mergeCell ref="A2:H2"/>
    <mergeCell ref="A3:H3"/>
    <mergeCell ref="A4:H4"/>
    <mergeCell ref="A7:B7"/>
    <mergeCell ref="C7:H7"/>
    <mergeCell ref="A8:C8"/>
    <mergeCell ref="D8:H8"/>
    <mergeCell ref="A9:B9"/>
    <mergeCell ref="C9:H9"/>
    <mergeCell ref="A10:B10"/>
    <mergeCell ref="C10:D10"/>
    <mergeCell ref="E10:F10"/>
    <mergeCell ref="G10:H10"/>
    <mergeCell ref="A11:B11"/>
    <mergeCell ref="C11:D11"/>
    <mergeCell ref="E11:F11"/>
    <mergeCell ref="G11:H11"/>
    <mergeCell ref="A12:B12"/>
    <mergeCell ref="C12:H12"/>
    <mergeCell ref="A34:I34"/>
    <mergeCell ref="A18:I18"/>
    <mergeCell ref="A13:B13"/>
    <mergeCell ref="C13:H13"/>
    <mergeCell ref="A15:B15"/>
    <mergeCell ref="C15:H15"/>
    <mergeCell ref="A32:H32"/>
    <mergeCell ref="A19:H19"/>
  </mergeCells>
  <pageMargins left="0.7" right="0.7" top="0.75" bottom="0.75"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8"/>
  <sheetViews>
    <sheetView zoomScale="87" zoomScaleNormal="87" workbookViewId="0">
      <selection activeCell="D16" sqref="D16"/>
    </sheetView>
  </sheetViews>
  <sheetFormatPr defaultColWidth="14.44140625" defaultRowHeight="14.4" x14ac:dyDescent="0.3"/>
  <cols>
    <col min="1" max="1" width="5.109375" style="1" customWidth="1"/>
    <col min="2" max="2" width="52" style="1" customWidth="1"/>
    <col min="3" max="3" width="27.44140625" style="1" customWidth="1"/>
    <col min="4" max="4" width="22" style="1" customWidth="1"/>
    <col min="5" max="5" width="15.44140625" style="1" customWidth="1"/>
    <col min="6" max="6" width="19.6640625" style="1" bestFit="1" customWidth="1"/>
    <col min="7" max="7" width="14.44140625" style="1" customWidth="1"/>
    <col min="8" max="9" width="8.6640625" style="1" customWidth="1"/>
    <col min="10" max="16384" width="14.44140625" style="1"/>
  </cols>
  <sheetData>
    <row r="1" spans="1:8" x14ac:dyDescent="0.3">
      <c r="A1" s="116" t="s">
        <v>10</v>
      </c>
      <c r="B1" s="117"/>
      <c r="C1" s="117"/>
      <c r="D1" s="117"/>
      <c r="E1" s="117"/>
      <c r="F1" s="117"/>
      <c r="G1" s="117"/>
    </row>
    <row r="2" spans="1:8" ht="21" x14ac:dyDescent="0.4">
      <c r="A2" s="78" t="s">
        <v>32</v>
      </c>
      <c r="B2" s="78"/>
      <c r="C2" s="78"/>
      <c r="D2" s="78"/>
      <c r="E2" s="78"/>
      <c r="F2" s="78"/>
      <c r="G2" s="78"/>
      <c r="H2" s="17"/>
    </row>
    <row r="3" spans="1:8" ht="21" x14ac:dyDescent="0.3">
      <c r="A3" s="79" t="str">
        <f>'Информация о Чемпионате'!B4</f>
        <v>Региональный этап</v>
      </c>
      <c r="B3" s="79"/>
      <c r="C3" s="79"/>
      <c r="D3" s="79"/>
      <c r="E3" s="79"/>
      <c r="F3" s="79"/>
      <c r="G3" s="79"/>
      <c r="H3" s="18"/>
    </row>
    <row r="4" spans="1:8" ht="21" x14ac:dyDescent="0.4">
      <c r="A4" s="78" t="s">
        <v>33</v>
      </c>
      <c r="B4" s="78"/>
      <c r="C4" s="78"/>
      <c r="D4" s="78"/>
      <c r="E4" s="78"/>
      <c r="F4" s="78"/>
      <c r="G4" s="78"/>
      <c r="H4" s="17"/>
    </row>
    <row r="5" spans="1:8" ht="20.399999999999999" x14ac:dyDescent="0.3">
      <c r="A5" s="118" t="str">
        <f>'Информация о Чемпионате'!B3</f>
        <v>Охрана  окружающей среды</v>
      </c>
      <c r="B5" s="118"/>
      <c r="C5" s="118"/>
      <c r="D5" s="118"/>
      <c r="E5" s="118"/>
      <c r="F5" s="118"/>
      <c r="G5" s="118"/>
      <c r="H5" s="19"/>
    </row>
    <row r="6" spans="1:8" ht="21" x14ac:dyDescent="0.3">
      <c r="A6" s="95" t="s">
        <v>15</v>
      </c>
      <c r="B6" s="115"/>
      <c r="C6" s="115"/>
      <c r="D6" s="115"/>
      <c r="E6" s="115"/>
      <c r="F6" s="115"/>
      <c r="G6" s="115"/>
    </row>
    <row r="7" spans="1:8" ht="27.6" x14ac:dyDescent="0.3">
      <c r="A7" s="3" t="s">
        <v>6</v>
      </c>
      <c r="B7" s="3" t="s">
        <v>5</v>
      </c>
      <c r="C7" s="5" t="s">
        <v>4</v>
      </c>
      <c r="D7" s="3" t="s">
        <v>3</v>
      </c>
      <c r="E7" s="3" t="s">
        <v>2</v>
      </c>
      <c r="F7" s="3" t="s">
        <v>1</v>
      </c>
      <c r="G7" s="3" t="s">
        <v>16</v>
      </c>
    </row>
    <row r="8" spans="1:8" x14ac:dyDescent="0.3">
      <c r="A8" s="112" t="s">
        <v>131</v>
      </c>
      <c r="B8" s="113"/>
      <c r="C8" s="113"/>
      <c r="D8" s="113"/>
      <c r="E8" s="113"/>
      <c r="F8" s="113"/>
      <c r="G8" s="114"/>
    </row>
  </sheetData>
  <mergeCells count="7">
    <mergeCell ref="A8:G8"/>
    <mergeCell ref="A6:G6"/>
    <mergeCell ref="A1:G1"/>
    <mergeCell ref="A5:G5"/>
    <mergeCell ref="A2:G2"/>
    <mergeCell ref="A3:G3"/>
    <mergeCell ref="A4:G4"/>
  </mergeCells>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Информация о Чемпионате</vt:lpstr>
      <vt:lpstr>Общая инфраструктура</vt:lpstr>
      <vt:lpstr>Рабочее место конкурсантов</vt:lpstr>
      <vt:lpstr>Расходные материалы</vt:lpstr>
      <vt:lpstr>Личный инструмент конкурсанта</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Vector</dc:creator>
  <cp:lastModifiedBy>Антон</cp:lastModifiedBy>
  <dcterms:created xsi:type="dcterms:W3CDTF">2023-01-11T12:24:27Z</dcterms:created>
  <dcterms:modified xsi:type="dcterms:W3CDTF">2026-01-20T02:30:33Z</dcterms:modified>
</cp:coreProperties>
</file>